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dia 5 out" sheetId="1" r:id="rId1"/>
    <sheet name="dia 2 out" sheetId="2" r:id="rId2"/>
    <sheet name="dia 1º out" sheetId="3" r:id="rId3"/>
    <sheet name="dia 30" sheetId="4" r:id="rId4"/>
    <sheet name="dia 29" sheetId="5" r:id="rId5"/>
    <sheet name="dia 28" sheetId="6" r:id="rId6"/>
    <sheet name="dia 25" sheetId="7" r:id="rId7"/>
    <sheet name="dia 24" sheetId="8" r:id="rId8"/>
  </sheets>
  <definedNames/>
  <calcPr fullCalcOnLoad="1"/>
</workbook>
</file>

<file path=xl/sharedStrings.xml><?xml version="1.0" encoding="utf-8"?>
<sst xmlns="http://schemas.openxmlformats.org/spreadsheetml/2006/main" count="425" uniqueCount="113">
  <si>
    <t>SINDICATO</t>
  </si>
  <si>
    <t>BB</t>
  </si>
  <si>
    <t>CEF</t>
  </si>
  <si>
    <t>TOTAL</t>
  </si>
  <si>
    <t>Bradesco</t>
  </si>
  <si>
    <t>Itaú</t>
  </si>
  <si>
    <t>HSBC</t>
  </si>
  <si>
    <t>Unibanco</t>
  </si>
  <si>
    <t>Santander</t>
  </si>
  <si>
    <t>Real</t>
  </si>
  <si>
    <t>Ncaixa</t>
  </si>
  <si>
    <t>BMB</t>
  </si>
  <si>
    <t>Outros</t>
  </si>
  <si>
    <t>Quantidade agências fechadas por banco</t>
  </si>
  <si>
    <t>Interdito</t>
  </si>
  <si>
    <t>Banco Santander e  Nossa Caixa estão fechado até os posto de serviços.</t>
  </si>
  <si>
    <t>01 -parcial</t>
  </si>
  <si>
    <t>SEEB São José dos Campos SP</t>
  </si>
  <si>
    <t>SEEB Campo Grande MS</t>
  </si>
  <si>
    <t>SEEB Andradina SP</t>
  </si>
  <si>
    <t>SEEB Araçatuba SP</t>
  </si>
  <si>
    <t>SEEB Navirai MS</t>
  </si>
  <si>
    <t>SEEB Marília SP</t>
  </si>
  <si>
    <t>SEEB Campinas SP</t>
  </si>
  <si>
    <t>SEEB Corumbá MS</t>
  </si>
  <si>
    <t>SEEB Franca SP</t>
  </si>
  <si>
    <t>SEEB Guaratinguetá SP</t>
  </si>
  <si>
    <t>SEEB Jaú SP</t>
  </si>
  <si>
    <t>SEEB Ponta Porã MS</t>
  </si>
  <si>
    <t>SEEB Piracicaba SP</t>
  </si>
  <si>
    <t>SEEB Presidente Venceslau SP</t>
  </si>
  <si>
    <t>SEEB Rio Claro</t>
  </si>
  <si>
    <t>SEEB Santos</t>
  </si>
  <si>
    <t>SEEB São José do Rio Preto SP</t>
  </si>
  <si>
    <t>SEEB Sorocaba SP</t>
  </si>
  <si>
    <t>SEEB Três Lagoas MS</t>
  </si>
  <si>
    <t>SEEB Tupã  SP</t>
  </si>
  <si>
    <t>SEEB Votuporanga  SP</t>
  </si>
  <si>
    <t>GREVE DIA 24/09   SIM/NÃO</t>
  </si>
  <si>
    <t>Quantidade agência fechadas por banco</t>
  </si>
  <si>
    <t>ANDRADINA</t>
  </si>
  <si>
    <t>SIM</t>
  </si>
  <si>
    <t>ARAÇATUBA</t>
  </si>
  <si>
    <t>CAMPINAS</t>
  </si>
  <si>
    <t>CAMPO GRANDE</t>
  </si>
  <si>
    <t>CORUMBÁ</t>
  </si>
  <si>
    <t>GREVE CEF 25/9</t>
  </si>
  <si>
    <t>FRANCA</t>
  </si>
  <si>
    <t>GREVE 25/9</t>
  </si>
  <si>
    <t>GUARATINGUETÁ</t>
  </si>
  <si>
    <t>GREVE NA CEF</t>
  </si>
  <si>
    <t>7 *</t>
  </si>
  <si>
    <t>JAÚ</t>
  </si>
  <si>
    <t>LINS</t>
  </si>
  <si>
    <t>NÃO</t>
  </si>
  <si>
    <t>MARÍLIA</t>
  </si>
  <si>
    <t>NAVIRAÍ</t>
  </si>
  <si>
    <t>ESTADO DE GREVE</t>
  </si>
  <si>
    <t>PIRACICABA</t>
  </si>
  <si>
    <t>PONTA PORÃ</t>
  </si>
  <si>
    <t>PRESIDENTE VENCESLAU</t>
  </si>
  <si>
    <t>RIBEIRÃO PRETO</t>
  </si>
  <si>
    <t>RIO CLARO</t>
  </si>
  <si>
    <t>SANTOS</t>
  </si>
  <si>
    <t>SÃO CARLOS</t>
  </si>
  <si>
    <t>SÃO JOSÉ DOS CAMPOS</t>
  </si>
  <si>
    <t>SÃO JOSÉ RIO PRETO</t>
  </si>
  <si>
    <t>SOROCABA</t>
  </si>
  <si>
    <t>P</t>
  </si>
  <si>
    <t>TRÊS LAGOAS</t>
  </si>
  <si>
    <t>TUPÃ</t>
  </si>
  <si>
    <t>VOTUPORANGA</t>
  </si>
  <si>
    <t>1h</t>
  </si>
  <si>
    <t>2 parcial</t>
  </si>
  <si>
    <t>1parcial</t>
  </si>
  <si>
    <t>SEEB LINS SP</t>
  </si>
  <si>
    <t>SEEB São Carlos</t>
  </si>
  <si>
    <t>1 - parcial</t>
  </si>
  <si>
    <t>SEEB Ribeirão Preto SP</t>
  </si>
  <si>
    <t>01 parcial</t>
  </si>
  <si>
    <t>parcial</t>
  </si>
  <si>
    <t>4 parcial</t>
  </si>
  <si>
    <t>PARCIAL</t>
  </si>
  <si>
    <t>Quantidade agências fechadas por banco 25set</t>
  </si>
  <si>
    <t>Total</t>
  </si>
  <si>
    <t>1 (2parcial)</t>
  </si>
  <si>
    <t>02 parcial</t>
  </si>
  <si>
    <t>INTERDITO</t>
  </si>
  <si>
    <t>1 parcial</t>
  </si>
  <si>
    <t>4 parciais</t>
  </si>
  <si>
    <t>4 Parcial</t>
  </si>
  <si>
    <t>12 parciais</t>
  </si>
  <si>
    <t>ab.policia</t>
  </si>
  <si>
    <t>Bradesco e Itau Parciais</t>
  </si>
  <si>
    <t>2 Bradesco e Itaú  parciais</t>
  </si>
  <si>
    <t>3 parciais (itaú e Bradesco)</t>
  </si>
  <si>
    <t>1 parcial (Bradesco)</t>
  </si>
  <si>
    <t>4 Bradesco, 2 Itaú parciais</t>
  </si>
  <si>
    <t>Bradesco/Itaú Rio Claro e CEF Araras Parcial</t>
  </si>
  <si>
    <t>interdito</t>
  </si>
  <si>
    <t>1 Bradesco parcial</t>
  </si>
  <si>
    <t>Bradesco parcial</t>
  </si>
  <si>
    <t>parciais: 3 Bradesco,  2 Itaú 3 HSBC 1 Unibanco, 1 Santander 1 BMB 6 Real</t>
  </si>
  <si>
    <t>7 parciais</t>
  </si>
  <si>
    <t>Posto de Serviço : Santander Marinópolis e Nossa Caixa - Forum de Palmeira D'Oeste</t>
  </si>
  <si>
    <t>parciais: 4 Bradesco, 1 Itaú, 3 HSBC, 3 Unibanco, 7 Real e 1  BMB</t>
  </si>
  <si>
    <r>
      <t> </t>
    </r>
    <r>
      <rPr>
        <sz val="12"/>
        <rFont val="Arial"/>
        <family val="2"/>
      </rPr>
      <t>1</t>
    </r>
  </si>
  <si>
    <t>Parciais: 4 Bradesco, 4 HSBC, 1 Itaú, 5 Unibanco, 2 Santander, 3 Real</t>
  </si>
  <si>
    <t>retarda ab. 1 ag</t>
  </si>
  <si>
    <t>4 parciais: 2 Itaú, 2 Santander</t>
  </si>
  <si>
    <t>SEEB Rio Claro SP</t>
  </si>
  <si>
    <t>SEEB Santos SP</t>
  </si>
  <si>
    <t>SEEB São Carlos SP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</si>
</sst>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color indexed="53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8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1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53"/>
      <name val="Calibri"/>
      <family val="2"/>
    </font>
    <font>
      <sz val="12"/>
      <color indexed="56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thick"/>
      <right style="double"/>
      <top style="thin"/>
      <bottom style="thin"/>
    </border>
    <border>
      <left style="thick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ck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4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readingOrder="1"/>
    </xf>
    <xf numFmtId="1" fontId="1" fillId="3" borderId="10" xfId="0" applyNumberFormat="1" applyFont="1" applyFill="1" applyBorder="1" applyAlignment="1">
      <alignment horizontal="center" vertical="center" wrapText="1" readingOrder="1"/>
    </xf>
    <xf numFmtId="0" fontId="1" fillId="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1" fontId="12" fillId="24" borderId="15" xfId="0" applyNumberFormat="1" applyFont="1" applyFill="1" applyBorder="1" applyAlignment="1">
      <alignment horizontal="center"/>
    </xf>
    <xf numFmtId="1" fontId="13" fillId="24" borderId="16" xfId="0" applyNumberFormat="1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3" fillId="24" borderId="25" xfId="0" applyFont="1" applyFill="1" applyBorder="1" applyAlignment="1">
      <alignment horizontal="center"/>
    </xf>
    <xf numFmtId="0" fontId="13" fillId="24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1" fontId="12" fillId="25" borderId="15" xfId="0" applyNumberFormat="1" applyFont="1" applyFill="1" applyBorder="1" applyAlignment="1">
      <alignment horizontal="center"/>
    </xf>
    <xf numFmtId="1" fontId="13" fillId="25" borderId="16" xfId="0" applyNumberFormat="1" applyFont="1" applyFill="1" applyBorder="1" applyAlignment="1">
      <alignment horizontal="center"/>
    </xf>
    <xf numFmtId="0" fontId="13" fillId="25" borderId="17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/>
    </xf>
    <xf numFmtId="0" fontId="13" fillId="25" borderId="28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25" borderId="26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4" fillId="0" borderId="32" xfId="0" applyFont="1" applyBorder="1" applyAlignment="1">
      <alignment horizontal="center"/>
    </xf>
    <xf numFmtId="0" fontId="12" fillId="25" borderId="33" xfId="0" applyFont="1" applyFill="1" applyBorder="1" applyAlignment="1">
      <alignment horizontal="center"/>
    </xf>
    <xf numFmtId="1" fontId="12" fillId="25" borderId="33" xfId="0" applyNumberFormat="1" applyFont="1" applyFill="1" applyBorder="1" applyAlignment="1">
      <alignment horizontal="center"/>
    </xf>
    <xf numFmtId="1" fontId="12" fillId="25" borderId="34" xfId="0" applyNumberFormat="1" applyFont="1" applyFill="1" applyBorder="1" applyAlignment="1">
      <alignment horizontal="center"/>
    </xf>
    <xf numFmtId="0" fontId="12" fillId="25" borderId="35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9" fillId="3" borderId="39" xfId="0" applyFont="1" applyFill="1" applyBorder="1" applyAlignment="1">
      <alignment horizontal="center" vertical="center" wrapText="1" shrinkToFit="1" readingOrder="1"/>
    </xf>
    <xf numFmtId="0" fontId="9" fillId="3" borderId="40" xfId="0" applyFont="1" applyFill="1" applyBorder="1" applyAlignment="1">
      <alignment horizontal="center" vertical="center" wrapText="1" shrinkToFit="1" readingOrder="1"/>
    </xf>
    <xf numFmtId="0" fontId="9" fillId="3" borderId="41" xfId="0" applyFont="1" applyFill="1" applyBorder="1" applyAlignment="1">
      <alignment horizontal="center" vertical="center" wrapText="1" shrinkToFit="1" readingOrder="1"/>
    </xf>
    <xf numFmtId="0" fontId="9" fillId="3" borderId="42" xfId="0" applyFont="1" applyFill="1" applyBorder="1" applyAlignment="1">
      <alignment horizontal="center" vertical="center" wrapText="1" shrinkToFit="1" readingOrder="1"/>
    </xf>
    <xf numFmtId="0" fontId="9" fillId="3" borderId="43" xfId="0" applyFont="1" applyFill="1" applyBorder="1" applyAlignment="1">
      <alignment horizontal="center" vertical="center" wrapText="1" shrinkToFit="1" readingOrder="1"/>
    </xf>
    <xf numFmtId="0" fontId="9" fillId="3" borderId="44" xfId="0" applyFont="1" applyFill="1" applyBorder="1" applyAlignment="1">
      <alignment horizontal="center" vertical="center" wrapText="1" shrinkToFit="1" readingOrder="1"/>
    </xf>
    <xf numFmtId="0" fontId="9" fillId="3" borderId="41" xfId="0" applyFont="1" applyFill="1" applyBorder="1" applyAlignment="1">
      <alignment horizontal="center" vertical="center" readingOrder="1"/>
    </xf>
    <xf numFmtId="1" fontId="9" fillId="3" borderId="18" xfId="0" applyNumberFormat="1" applyFont="1" applyFill="1" applyBorder="1" applyAlignment="1">
      <alignment horizontal="center" vertical="center" wrapText="1" readingOrder="1"/>
    </xf>
    <xf numFmtId="0" fontId="9" fillId="3" borderId="18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15" fillId="0" borderId="20" xfId="0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9" fillId="0" borderId="48" xfId="0" applyFont="1" applyBorder="1" applyAlignment="1">
      <alignment/>
    </xf>
    <xf numFmtId="1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49" xfId="0" applyFont="1" applyBorder="1" applyAlignment="1">
      <alignment horizontal="center" wrapText="1"/>
    </xf>
    <xf numFmtId="0" fontId="15" fillId="0" borderId="51" xfId="0" applyFont="1" applyBorder="1" applyAlignment="1">
      <alignment horizontal="center"/>
    </xf>
    <xf numFmtId="0" fontId="9" fillId="0" borderId="52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9" fillId="0" borderId="48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 vertical="center" wrapText="1" shrinkToFit="1" readingOrder="1"/>
    </xf>
    <xf numFmtId="0" fontId="15" fillId="0" borderId="17" xfId="0" applyFont="1" applyBorder="1" applyAlignment="1">
      <alignment horizontal="center" wrapText="1"/>
    </xf>
    <xf numFmtId="0" fontId="15" fillId="0" borderId="3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8" fillId="0" borderId="61" xfId="0" applyFont="1" applyBorder="1" applyAlignment="1">
      <alignment/>
    </xf>
    <xf numFmtId="1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9" fillId="0" borderId="6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21" fillId="0" borderId="15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2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0" borderId="67" xfId="0" applyFont="1" applyBorder="1" applyAlignment="1">
      <alignment/>
    </xf>
    <xf numFmtId="0" fontId="18" fillId="0" borderId="66" xfId="0" applyFont="1" applyBorder="1" applyAlignment="1">
      <alignment horizontal="center"/>
    </xf>
    <xf numFmtId="0" fontId="0" fillId="0" borderId="68" xfId="0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8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 vertical="center" wrapText="1" shrinkToFit="1"/>
    </xf>
    <xf numFmtId="0" fontId="9" fillId="3" borderId="43" xfId="0" applyFont="1" applyFill="1" applyBorder="1" applyAlignment="1">
      <alignment horizontal="center" vertical="center" wrapText="1" shrinkToFit="1"/>
    </xf>
    <xf numFmtId="1" fontId="9" fillId="3" borderId="18" xfId="0" applyNumberFormat="1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readingOrder="1"/>
    </xf>
    <xf numFmtId="0" fontId="15" fillId="0" borderId="20" xfId="0" applyFont="1" applyBorder="1" applyAlignment="1">
      <alignment horizontal="center" readingOrder="1"/>
    </xf>
    <xf numFmtId="0" fontId="15" fillId="0" borderId="16" xfId="0" applyFont="1" applyBorder="1" applyAlignment="1">
      <alignment horizontal="center" readingOrder="1"/>
    </xf>
    <xf numFmtId="0" fontId="15" fillId="0" borderId="20" xfId="0" applyFont="1" applyFill="1" applyBorder="1" applyAlignment="1">
      <alignment horizontal="center" readingOrder="1"/>
    </xf>
    <xf numFmtId="0" fontId="15" fillId="0" borderId="48" xfId="0" applyFont="1" applyFill="1" applyBorder="1" applyAlignment="1">
      <alignment horizontal="center" readingOrder="1"/>
    </xf>
    <xf numFmtId="0" fontId="19" fillId="0" borderId="15" xfId="0" applyFont="1" applyBorder="1" applyAlignment="1">
      <alignment horizontal="center" readingOrder="1"/>
    </xf>
    <xf numFmtId="0" fontId="3" fillId="0" borderId="38" xfId="0" applyFont="1" applyBorder="1" applyAlignment="1">
      <alignment horizontal="center" readingOrder="1"/>
    </xf>
    <xf numFmtId="0" fontId="3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9" fillId="0" borderId="4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4" borderId="69" xfId="0" applyFont="1" applyFill="1" applyBorder="1" applyAlignment="1">
      <alignment horizontal="center" vertical="center" wrapText="1" shrinkToFit="1" readingOrder="1"/>
    </xf>
    <xf numFmtId="0" fontId="15" fillId="0" borderId="7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5" fillId="0" borderId="21" xfId="0" applyFont="1" applyBorder="1" applyAlignment="1">
      <alignment horizontal="center" readingOrder="1"/>
    </xf>
    <xf numFmtId="0" fontId="11" fillId="0" borderId="7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 wrapText="1"/>
    </xf>
    <xf numFmtId="0" fontId="9" fillId="3" borderId="66" xfId="0" applyFont="1" applyFill="1" applyBorder="1" applyAlignment="1">
      <alignment horizontal="center" vertical="center" wrapText="1" shrinkToFit="1" readingOrder="1"/>
    </xf>
    <xf numFmtId="0" fontId="15" fillId="0" borderId="73" xfId="0" applyFont="1" applyBorder="1" applyAlignment="1">
      <alignment horizontal="center"/>
    </xf>
    <xf numFmtId="1" fontId="15" fillId="0" borderId="74" xfId="0" applyNumberFormat="1" applyFont="1" applyBorder="1" applyAlignment="1">
      <alignment horizontal="center"/>
    </xf>
    <xf numFmtId="0" fontId="15" fillId="0" borderId="74" xfId="0" applyFont="1" applyBorder="1" applyAlignment="1">
      <alignment horizontal="center" wrapText="1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9" fillId="3" borderId="76" xfId="0" applyFont="1" applyFill="1" applyBorder="1" applyAlignment="1">
      <alignment horizontal="center" vertical="center" wrapText="1" shrinkToFit="1" readingOrder="1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9" fillId="0" borderId="6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" fontId="24" fillId="0" borderId="21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52" xfId="0" applyFont="1" applyBorder="1" applyAlignment="1">
      <alignment horizontal="left" vertical="top"/>
    </xf>
    <xf numFmtId="0" fontId="11" fillId="0" borderId="5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71" xfId="0" applyFont="1" applyBorder="1" applyAlignment="1">
      <alignment horizontal="center" vertical="top"/>
    </xf>
    <xf numFmtId="0" fontId="2" fillId="0" borderId="49" xfId="0" applyFont="1" applyBorder="1" applyAlignment="1">
      <alignment/>
    </xf>
    <xf numFmtId="0" fontId="9" fillId="0" borderId="52" xfId="0" applyFont="1" applyFill="1" applyBorder="1" applyAlignment="1">
      <alignment/>
    </xf>
    <xf numFmtId="0" fontId="9" fillId="3" borderId="80" xfId="0" applyFont="1" applyFill="1" applyBorder="1" applyAlignment="1">
      <alignment horizontal="center" vertical="center" wrapText="1" shrinkToFit="1" readingOrder="1"/>
    </xf>
    <xf numFmtId="0" fontId="9" fillId="3" borderId="4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" borderId="42" xfId="0" applyFont="1" applyFill="1" applyBorder="1" applyAlignment="1">
      <alignment horizontal="center" vertical="center" wrapText="1" shrinkToFit="1" readingOrder="1"/>
    </xf>
    <xf numFmtId="0" fontId="15" fillId="0" borderId="71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0" fillId="0" borderId="60" xfId="0" applyBorder="1" applyAlignment="1">
      <alignment/>
    </xf>
    <xf numFmtId="0" fontId="15" fillId="0" borderId="15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1" fontId="9" fillId="0" borderId="81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9" fillId="3" borderId="4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1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9" fillId="3" borderId="8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9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" fontId="17" fillId="0" borderId="81" xfId="0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49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/>
    </xf>
    <xf numFmtId="0" fontId="9" fillId="0" borderId="6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15" fillId="0" borderId="20" xfId="0" applyFont="1" applyBorder="1" applyAlignment="1">
      <alignment horizontal="center" readingOrder="1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0" fontId="9" fillId="3" borderId="42" xfId="0" applyFont="1" applyFill="1" applyBorder="1" applyAlignment="1">
      <alignment horizontal="center" vertical="center" wrapText="1" shrinkToFit="1" readingOrder="1"/>
    </xf>
    <xf numFmtId="0" fontId="24" fillId="0" borderId="16" xfId="0" applyFont="1" applyBorder="1" applyAlignment="1">
      <alignment horizontal="center"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7" xfId="0" applyFont="1" applyBorder="1" applyAlignment="1">
      <alignment horizontal="left" vertical="top"/>
    </xf>
    <xf numFmtId="0" fontId="9" fillId="0" borderId="86" xfId="0" applyFont="1" applyFill="1" applyBorder="1" applyAlignment="1">
      <alignment/>
    </xf>
    <xf numFmtId="1" fontId="9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1" fontId="15" fillId="0" borderId="34" xfId="0" applyNumberFormat="1" applyFont="1" applyBorder="1" applyAlignment="1">
      <alignment horizontal="center"/>
    </xf>
    <xf numFmtId="0" fontId="3" fillId="0" borderId="68" xfId="0" applyFont="1" applyBorder="1" applyAlignment="1">
      <alignment horizontal="center" readingOrder="1"/>
    </xf>
    <xf numFmtId="1" fontId="5" fillId="0" borderId="68" xfId="0" applyNumberFormat="1" applyFont="1" applyBorder="1" applyAlignment="1">
      <alignment horizontal="center"/>
    </xf>
    <xf numFmtId="0" fontId="9" fillId="0" borderId="90" xfId="0" applyFont="1" applyFill="1" applyBorder="1" applyAlignment="1">
      <alignment/>
    </xf>
    <xf numFmtId="0" fontId="8" fillId="0" borderId="68" xfId="0" applyFont="1" applyBorder="1" applyAlignment="1">
      <alignment/>
    </xf>
    <xf numFmtId="1" fontId="15" fillId="0" borderId="88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" fontId="9" fillId="0" borderId="92" xfId="0" applyNumberFormat="1" applyFont="1" applyBorder="1" applyAlignment="1">
      <alignment horizontal="center"/>
    </xf>
    <xf numFmtId="0" fontId="9" fillId="24" borderId="44" xfId="0" applyFont="1" applyFill="1" applyBorder="1" applyAlignment="1">
      <alignment horizontal="center"/>
    </xf>
    <xf numFmtId="1" fontId="9" fillId="3" borderId="93" xfId="0" applyNumberFormat="1" applyFont="1" applyFill="1" applyBorder="1" applyAlignment="1" applyProtection="1">
      <alignment horizontal="center" vertical="center" readingOrder="1"/>
      <protection locked="0"/>
    </xf>
    <xf numFmtId="0" fontId="9" fillId="0" borderId="61" xfId="0" applyNumberFormat="1" applyFont="1" applyBorder="1" applyAlignment="1">
      <alignment horizontal="center"/>
    </xf>
    <xf numFmtId="0" fontId="9" fillId="24" borderId="91" xfId="0" applyFont="1" applyFill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9" fillId="3" borderId="44" xfId="0" applyNumberFormat="1" applyFont="1" applyFill="1" applyBorder="1" applyAlignment="1">
      <alignment horizontal="center" vertical="center" wrapText="1" shrinkToFit="1" readingOrder="1"/>
    </xf>
    <xf numFmtId="0" fontId="9" fillId="3" borderId="94" xfId="0" applyFont="1" applyFill="1" applyBorder="1" applyAlignment="1">
      <alignment horizontal="center" vertical="center" wrapText="1" shrinkToFit="1" readingOrder="1"/>
    </xf>
    <xf numFmtId="0" fontId="9" fillId="3" borderId="95" xfId="0" applyFont="1" applyFill="1" applyBorder="1" applyAlignment="1">
      <alignment horizontal="center" vertical="center" wrapText="1" shrinkToFit="1" readingOrder="1"/>
    </xf>
    <xf numFmtId="0" fontId="9" fillId="0" borderId="87" xfId="0" applyFont="1" applyFill="1" applyBorder="1" applyAlignment="1">
      <alignment/>
    </xf>
    <xf numFmtId="0" fontId="9" fillId="4" borderId="95" xfId="0" applyFont="1" applyFill="1" applyBorder="1" applyAlignment="1">
      <alignment horizontal="center" vertical="center" wrapText="1" shrinkToFit="1" readingOrder="1"/>
    </xf>
    <xf numFmtId="0" fontId="9" fillId="3" borderId="96" xfId="0" applyFont="1" applyFill="1" applyBorder="1" applyAlignment="1">
      <alignment horizontal="center" vertical="center" readingOrder="1"/>
    </xf>
    <xf numFmtId="0" fontId="15" fillId="0" borderId="71" xfId="0" applyFont="1" applyBorder="1" applyAlignment="1">
      <alignment horizontal="center" readingOrder="1"/>
    </xf>
    <xf numFmtId="0" fontId="11" fillId="0" borderId="97" xfId="0" applyFont="1" applyBorder="1" applyAlignment="1">
      <alignment horizontal="center" vertical="top"/>
    </xf>
    <xf numFmtId="0" fontId="15" fillId="0" borderId="98" xfId="0" applyFont="1" applyFill="1" applyBorder="1" applyAlignment="1">
      <alignment horizontal="center" readingOrder="1"/>
    </xf>
    <xf numFmtId="0" fontId="15" fillId="0" borderId="98" xfId="0" applyFont="1" applyBorder="1" applyAlignment="1">
      <alignment horizontal="center"/>
    </xf>
    <xf numFmtId="0" fontId="15" fillId="0" borderId="97" xfId="0" applyFont="1" applyBorder="1" applyAlignment="1">
      <alignment horizontal="center" readingOrder="1"/>
    </xf>
    <xf numFmtId="0" fontId="19" fillId="0" borderId="71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9" fillId="4" borderId="99" xfId="0" applyFont="1" applyFill="1" applyBorder="1" applyAlignment="1">
      <alignment horizontal="center" vertical="center" readingOrder="1"/>
    </xf>
    <xf numFmtId="0" fontId="9" fillId="4" borderId="100" xfId="0" applyFont="1" applyFill="1" applyBorder="1" applyAlignment="1">
      <alignment horizontal="center" vertical="center" readingOrder="1"/>
    </xf>
    <xf numFmtId="0" fontId="9" fillId="4" borderId="101" xfId="0" applyFont="1" applyFill="1" applyBorder="1" applyAlignment="1">
      <alignment horizontal="center" vertical="center" readingOrder="1"/>
    </xf>
    <xf numFmtId="0" fontId="11" fillId="0" borderId="101" xfId="0" applyFont="1" applyBorder="1" applyAlignment="1">
      <alignment horizontal="center"/>
    </xf>
    <xf numFmtId="0" fontId="9" fillId="3" borderId="47" xfId="0" applyFont="1" applyFill="1" applyBorder="1" applyAlignment="1">
      <alignment horizontal="center" vertical="center"/>
    </xf>
    <xf numFmtId="0" fontId="9" fillId="3" borderId="102" xfId="0" applyFont="1" applyFill="1" applyBorder="1" applyAlignment="1">
      <alignment horizontal="center" vertical="center"/>
    </xf>
    <xf numFmtId="0" fontId="9" fillId="4" borderId="103" xfId="0" applyFont="1" applyFill="1" applyBorder="1" applyAlignment="1">
      <alignment horizontal="center" vertical="center" readingOrder="1"/>
    </xf>
    <xf numFmtId="0" fontId="9" fillId="3" borderId="47" xfId="0" applyFont="1" applyFill="1" applyBorder="1" applyAlignment="1">
      <alignment horizontal="center" vertical="center"/>
    </xf>
    <xf numFmtId="0" fontId="9" fillId="3" borderId="102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 readingOrder="1"/>
    </xf>
    <xf numFmtId="0" fontId="9" fillId="4" borderId="29" xfId="0" applyFont="1" applyFill="1" applyBorder="1" applyAlignment="1">
      <alignment horizontal="center" vertical="center" readingOrder="1"/>
    </xf>
    <xf numFmtId="0" fontId="9" fillId="4" borderId="104" xfId="0" applyFont="1" applyFill="1" applyBorder="1" applyAlignment="1">
      <alignment horizontal="center" vertical="center" wrapText="1" shrinkToFit="1" readingOrder="1"/>
    </xf>
    <xf numFmtId="0" fontId="11" fillId="0" borderId="61" xfId="0" applyFont="1" applyBorder="1" applyAlignment="1">
      <alignment horizontal="center" vertical="center" wrapText="1" shrinkToFit="1" readingOrder="1"/>
    </xf>
    <xf numFmtId="0" fontId="1" fillId="4" borderId="101" xfId="0" applyFont="1" applyFill="1" applyBorder="1" applyAlignment="1">
      <alignment horizontal="center" vertical="center" readingOrder="1"/>
    </xf>
    <xf numFmtId="0" fontId="2" fillId="0" borderId="101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29.7109375" style="1" customWidth="1"/>
    <col min="2" max="2" width="5.28125" style="253" customWidth="1"/>
    <col min="3" max="3" width="5.140625" style="3" customWidth="1"/>
    <col min="4" max="4" width="8.00390625" style="3" customWidth="1"/>
    <col min="5" max="5" width="9.57421875" style="2" customWidth="1"/>
    <col min="6" max="6" width="6.00390625" style="2" customWidth="1"/>
    <col min="7" max="7" width="6.7109375" style="2" customWidth="1"/>
    <col min="8" max="8" width="9.7109375" style="2" customWidth="1"/>
    <col min="9" max="9" width="9.421875" style="2" customWidth="1"/>
    <col min="10" max="10" width="5.421875" style="2" customWidth="1"/>
    <col min="11" max="11" width="5.00390625" style="2" customWidth="1"/>
    <col min="12" max="12" width="7.28125" style="2" customWidth="1"/>
    <col min="13" max="13" width="7.7109375" style="417" customWidth="1"/>
    <col min="14" max="14" width="17.57421875" style="1" customWidth="1"/>
    <col min="15" max="16384" width="9.140625" style="1" customWidth="1"/>
  </cols>
  <sheetData>
    <row r="1" spans="1:13" ht="37.5" customHeight="1" thickBot="1" thickTop="1">
      <c r="A1" s="449" t="s">
        <v>0</v>
      </c>
      <c r="B1" s="451" t="s">
        <v>13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 t="s">
        <v>3</v>
      </c>
    </row>
    <row r="2" spans="1:14" ht="27" customHeight="1" thickBot="1">
      <c r="A2" s="450"/>
      <c r="B2" s="441" t="s">
        <v>1</v>
      </c>
      <c r="C2" s="401" t="s">
        <v>2</v>
      </c>
      <c r="D2" s="402" t="s">
        <v>10</v>
      </c>
      <c r="E2" s="403" t="s">
        <v>4</v>
      </c>
      <c r="F2" s="403" t="s">
        <v>5</v>
      </c>
      <c r="G2" s="403" t="s">
        <v>6</v>
      </c>
      <c r="H2" s="403" t="s">
        <v>7</v>
      </c>
      <c r="I2" s="403" t="s">
        <v>8</v>
      </c>
      <c r="J2" s="403" t="s">
        <v>9</v>
      </c>
      <c r="K2" s="403" t="s">
        <v>11</v>
      </c>
      <c r="L2" s="366" t="s">
        <v>12</v>
      </c>
      <c r="M2" s="454"/>
      <c r="N2" s="166"/>
    </row>
    <row r="3" spans="1:14" ht="17.25" thickBot="1" thickTop="1">
      <c r="A3" s="396" t="s">
        <v>19</v>
      </c>
      <c r="B3" s="266">
        <v>5</v>
      </c>
      <c r="C3" s="57">
        <v>3</v>
      </c>
      <c r="D3" s="57">
        <v>8</v>
      </c>
      <c r="E3" s="55"/>
      <c r="F3" s="55"/>
      <c r="G3" s="55">
        <v>1</v>
      </c>
      <c r="H3" s="55"/>
      <c r="I3" s="55">
        <v>5</v>
      </c>
      <c r="J3" s="55">
        <v>1</v>
      </c>
      <c r="K3" s="55"/>
      <c r="L3" s="404"/>
      <c r="M3" s="180">
        <v>23</v>
      </c>
      <c r="N3" s="256" t="s">
        <v>104</v>
      </c>
    </row>
    <row r="4" spans="1:14" ht="17.25" thickBot="1" thickTop="1">
      <c r="A4" s="397" t="s">
        <v>20</v>
      </c>
      <c r="B4" s="266">
        <v>8</v>
      </c>
      <c r="C4" s="57">
        <v>6</v>
      </c>
      <c r="D4" s="57">
        <v>13</v>
      </c>
      <c r="E4" s="293" t="s">
        <v>14</v>
      </c>
      <c r="F4" s="55">
        <v>2</v>
      </c>
      <c r="G4" s="55">
        <v>2</v>
      </c>
      <c r="H4" s="55">
        <v>2</v>
      </c>
      <c r="I4" s="55">
        <v>4</v>
      </c>
      <c r="J4" s="55">
        <v>5</v>
      </c>
      <c r="K4" s="55">
        <v>1</v>
      </c>
      <c r="L4" s="165">
        <v>0</v>
      </c>
      <c r="M4" s="418">
        <v>43</v>
      </c>
      <c r="N4" s="5"/>
    </row>
    <row r="5" spans="1:14" ht="17.25" thickBot="1" thickTop="1">
      <c r="A5" s="397" t="s">
        <v>23</v>
      </c>
      <c r="B5" s="239">
        <v>51</v>
      </c>
      <c r="C5" s="57">
        <v>42</v>
      </c>
      <c r="D5" s="57">
        <v>35</v>
      </c>
      <c r="E5" s="293">
        <v>4</v>
      </c>
      <c r="F5" s="55">
        <v>42</v>
      </c>
      <c r="G5" s="55">
        <v>16</v>
      </c>
      <c r="H5" s="55">
        <v>29</v>
      </c>
      <c r="I5" s="55">
        <v>32</v>
      </c>
      <c r="J5" s="55">
        <v>24</v>
      </c>
      <c r="K5" s="55">
        <v>1</v>
      </c>
      <c r="L5" s="165">
        <v>11</v>
      </c>
      <c r="M5" s="419">
        <f>SUM(B5:L5)</f>
        <v>287</v>
      </c>
      <c r="N5" s="5"/>
    </row>
    <row r="6" spans="1:14" ht="17.25" thickBot="1" thickTop="1">
      <c r="A6" s="398" t="s">
        <v>18</v>
      </c>
      <c r="B6" s="266">
        <v>20</v>
      </c>
      <c r="C6" s="57">
        <v>17</v>
      </c>
      <c r="D6" s="57">
        <v>1</v>
      </c>
      <c r="E6" s="293">
        <v>0</v>
      </c>
      <c r="F6" s="55">
        <v>2</v>
      </c>
      <c r="G6" s="55">
        <v>2</v>
      </c>
      <c r="H6" s="55">
        <v>3</v>
      </c>
      <c r="I6" s="55">
        <v>1</v>
      </c>
      <c r="J6" s="55">
        <v>8</v>
      </c>
      <c r="K6" s="55">
        <v>1</v>
      </c>
      <c r="L6" s="165">
        <v>2</v>
      </c>
      <c r="M6" s="418">
        <v>57</v>
      </c>
      <c r="N6" s="5"/>
    </row>
    <row r="7" spans="1:47" ht="17.25" thickBot="1" thickTop="1">
      <c r="A7" s="398" t="s">
        <v>24</v>
      </c>
      <c r="B7" s="442">
        <v>1</v>
      </c>
      <c r="C7" s="57">
        <v>1</v>
      </c>
      <c r="D7" s="57"/>
      <c r="E7" s="55"/>
      <c r="F7" s="55"/>
      <c r="G7" s="55"/>
      <c r="H7" s="55"/>
      <c r="I7" s="55"/>
      <c r="J7" s="55"/>
      <c r="K7" s="55"/>
      <c r="L7" s="157"/>
      <c r="M7" s="420">
        <v>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7.25" thickBot="1" thickTop="1">
      <c r="A8" s="398" t="s">
        <v>25</v>
      </c>
      <c r="B8" s="442"/>
      <c r="C8" s="57">
        <v>7</v>
      </c>
      <c r="D8" s="57">
        <v>9</v>
      </c>
      <c r="E8" s="55"/>
      <c r="F8" s="55"/>
      <c r="G8" s="55"/>
      <c r="H8" s="55"/>
      <c r="I8" s="55">
        <v>1</v>
      </c>
      <c r="J8" s="55"/>
      <c r="K8" s="55"/>
      <c r="L8" s="157"/>
      <c r="M8" s="420">
        <v>17</v>
      </c>
      <c r="N8" s="5" t="s">
        <v>108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0" ht="17.25" thickBot="1" thickTop="1">
      <c r="A9" s="398" t="s">
        <v>26</v>
      </c>
      <c r="B9" s="266">
        <v>5</v>
      </c>
      <c r="C9" s="57">
        <v>7</v>
      </c>
      <c r="D9" s="57">
        <v>8</v>
      </c>
      <c r="E9" s="293"/>
      <c r="F9" s="55">
        <v>4</v>
      </c>
      <c r="G9" s="55">
        <v>4</v>
      </c>
      <c r="H9" s="55">
        <v>2</v>
      </c>
      <c r="I9" s="55">
        <v>5</v>
      </c>
      <c r="J9" s="55">
        <v>3</v>
      </c>
      <c r="K9" s="55">
        <v>1</v>
      </c>
      <c r="L9" s="165"/>
      <c r="M9" s="418">
        <v>39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7.25" thickBot="1" thickTop="1">
      <c r="A10" s="399" t="s">
        <v>27</v>
      </c>
      <c r="B10" s="443">
        <v>10</v>
      </c>
      <c r="C10" s="433">
        <v>8</v>
      </c>
      <c r="D10" s="429">
        <v>18</v>
      </c>
      <c r="E10" s="431" t="s">
        <v>14</v>
      </c>
      <c r="F10" s="432">
        <v>3</v>
      </c>
      <c r="G10" s="431">
        <v>2</v>
      </c>
      <c r="H10" s="430">
        <v>1</v>
      </c>
      <c r="I10" s="429">
        <v>11</v>
      </c>
      <c r="J10" s="429">
        <v>5</v>
      </c>
      <c r="K10" s="429">
        <v>1</v>
      </c>
      <c r="L10" s="428"/>
      <c r="M10" s="423">
        <f>SUM(B10:L10)</f>
        <v>59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7.25" thickBot="1" thickTop="1">
      <c r="A11" s="398" t="s">
        <v>75</v>
      </c>
      <c r="B11" s="442">
        <v>2</v>
      </c>
      <c r="C11" s="57">
        <v>3</v>
      </c>
      <c r="D11" s="130">
        <v>10</v>
      </c>
      <c r="E11" s="132"/>
      <c r="F11" s="132">
        <v>2</v>
      </c>
      <c r="G11" s="132">
        <v>2</v>
      </c>
      <c r="H11" s="132"/>
      <c r="I11" s="132">
        <v>2</v>
      </c>
      <c r="J11" s="132">
        <v>3</v>
      </c>
      <c r="K11" s="132"/>
      <c r="L11" s="307"/>
      <c r="M11" s="418">
        <f>SUM(B11:L11)</f>
        <v>24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7.25" thickBot="1" thickTop="1">
      <c r="A12" s="398" t="s">
        <v>22</v>
      </c>
      <c r="B12" s="442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423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7.25" thickBot="1" thickTop="1">
      <c r="A13" s="400" t="s">
        <v>21</v>
      </c>
      <c r="B13" s="266" t="s">
        <v>106</v>
      </c>
      <c r="C13" s="55">
        <v>2</v>
      </c>
      <c r="D13" s="55"/>
      <c r="E13" s="293"/>
      <c r="F13" s="55"/>
      <c r="G13" s="55"/>
      <c r="H13" s="55"/>
      <c r="I13" s="55"/>
      <c r="J13" s="55"/>
      <c r="K13" s="55"/>
      <c r="L13" s="307"/>
      <c r="M13" s="418">
        <v>3</v>
      </c>
      <c r="AN13" s="5"/>
    </row>
    <row r="14" spans="1:14" ht="17.25" thickBot="1" thickTop="1">
      <c r="A14" s="400" t="s">
        <v>29</v>
      </c>
      <c r="B14" s="442">
        <v>15</v>
      </c>
      <c r="C14" s="56">
        <v>10</v>
      </c>
      <c r="D14" s="57">
        <v>11</v>
      </c>
      <c r="E14" s="58"/>
      <c r="F14" s="55">
        <v>4</v>
      </c>
      <c r="G14" s="55">
        <v>3</v>
      </c>
      <c r="H14" s="55">
        <v>1</v>
      </c>
      <c r="I14" s="55">
        <v>12</v>
      </c>
      <c r="J14" s="55">
        <v>7</v>
      </c>
      <c r="K14" s="55">
        <v>1</v>
      </c>
      <c r="L14" s="58">
        <v>4</v>
      </c>
      <c r="M14" s="182">
        <v>68</v>
      </c>
      <c r="N14" s="256" t="s">
        <v>109</v>
      </c>
    </row>
    <row r="15" spans="1:13" ht="17.25" thickBot="1" thickTop="1">
      <c r="A15" s="400" t="s">
        <v>28</v>
      </c>
      <c r="B15" s="266">
        <v>1</v>
      </c>
      <c r="C15" s="57">
        <v>2</v>
      </c>
      <c r="D15" s="57"/>
      <c r="E15" s="293">
        <v>1</v>
      </c>
      <c r="F15" s="55">
        <v>1</v>
      </c>
      <c r="G15" s="55">
        <v>1</v>
      </c>
      <c r="H15" s="55">
        <v>1</v>
      </c>
      <c r="I15" s="55"/>
      <c r="J15" s="55"/>
      <c r="K15" s="55"/>
      <c r="L15" s="303"/>
      <c r="M15" s="421">
        <v>7</v>
      </c>
    </row>
    <row r="16" spans="1:16" ht="17.25" thickBot="1" thickTop="1">
      <c r="A16" s="400" t="s">
        <v>30</v>
      </c>
      <c r="B16" s="444">
        <v>3</v>
      </c>
      <c r="C16" s="148">
        <v>3</v>
      </c>
      <c r="D16" s="148">
        <v>5</v>
      </c>
      <c r="E16" s="150" t="s">
        <v>99</v>
      </c>
      <c r="F16" s="150" t="s">
        <v>99</v>
      </c>
      <c r="G16" s="150">
        <v>2</v>
      </c>
      <c r="H16" s="150" t="s">
        <v>99</v>
      </c>
      <c r="I16" s="151" t="s">
        <v>99</v>
      </c>
      <c r="J16" s="151"/>
      <c r="K16" s="151"/>
      <c r="L16" s="152"/>
      <c r="M16" s="423">
        <f>SUM(B16:L16)</f>
        <v>13</v>
      </c>
      <c r="O16" s="5"/>
      <c r="P16" s="5"/>
    </row>
    <row r="17" spans="1:15" ht="17.25" thickBot="1" thickTop="1">
      <c r="A17" s="400" t="s">
        <v>78</v>
      </c>
      <c r="B17" s="445">
        <v>0</v>
      </c>
      <c r="C17" s="130">
        <v>19</v>
      </c>
      <c r="D17" s="130">
        <v>17</v>
      </c>
      <c r="E17" s="131">
        <v>0</v>
      </c>
      <c r="F17" s="132">
        <v>3</v>
      </c>
      <c r="G17" s="132">
        <v>4</v>
      </c>
      <c r="H17" s="132">
        <v>4</v>
      </c>
      <c r="I17" s="132">
        <v>6</v>
      </c>
      <c r="J17" s="132">
        <v>5</v>
      </c>
      <c r="K17" s="132">
        <v>0</v>
      </c>
      <c r="L17" s="158">
        <v>0</v>
      </c>
      <c r="M17" s="423">
        <f>SUM(B17:L17)</f>
        <v>58</v>
      </c>
      <c r="N17" s="5"/>
      <c r="O17" s="5"/>
    </row>
    <row r="18" spans="1:14" s="255" customFormat="1" ht="17.25" thickBot="1" thickTop="1">
      <c r="A18" s="400" t="s">
        <v>110</v>
      </c>
      <c r="B18" s="442">
        <v>5</v>
      </c>
      <c r="C18" s="57">
        <v>5</v>
      </c>
      <c r="D18" s="57">
        <v>6</v>
      </c>
      <c r="E18" s="55">
        <v>4</v>
      </c>
      <c r="F18" s="55">
        <v>3</v>
      </c>
      <c r="G18" s="55">
        <v>2</v>
      </c>
      <c r="H18" s="55">
        <v>1</v>
      </c>
      <c r="I18" s="55">
        <v>7</v>
      </c>
      <c r="J18" s="55">
        <v>4</v>
      </c>
      <c r="K18" s="55">
        <v>0</v>
      </c>
      <c r="L18" s="157">
        <v>0</v>
      </c>
      <c r="M18" s="418">
        <v>38</v>
      </c>
      <c r="N18" s="370"/>
    </row>
    <row r="19" spans="1:14" ht="17.25" thickBot="1" thickTop="1">
      <c r="A19" s="400" t="s">
        <v>111</v>
      </c>
      <c r="B19" s="266">
        <v>22</v>
      </c>
      <c r="C19" s="57">
        <v>23</v>
      </c>
      <c r="D19" s="57">
        <v>13</v>
      </c>
      <c r="E19" s="293">
        <v>4</v>
      </c>
      <c r="F19" s="55">
        <v>16</v>
      </c>
      <c r="G19" s="55">
        <v>7</v>
      </c>
      <c r="H19" s="55">
        <v>13</v>
      </c>
      <c r="I19" s="55">
        <v>9</v>
      </c>
      <c r="J19" s="55">
        <v>9</v>
      </c>
      <c r="K19" s="55">
        <v>1</v>
      </c>
      <c r="L19" s="165"/>
      <c r="M19" s="422">
        <f>SUM(B19:L19)</f>
        <v>117</v>
      </c>
      <c r="N19" s="256"/>
    </row>
    <row r="20" spans="1:14" ht="17.25" thickBot="1" thickTop="1">
      <c r="A20" s="400" t="s">
        <v>112</v>
      </c>
      <c r="B20" s="445">
        <v>3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426">
        <f>SUM(B20:L20)</f>
        <v>17</v>
      </c>
      <c r="N20" s="256"/>
    </row>
    <row r="21" spans="1:14" ht="17.25" thickBot="1" thickTop="1">
      <c r="A21" s="398" t="s">
        <v>17</v>
      </c>
      <c r="B21" s="266">
        <v>2</v>
      </c>
      <c r="C21" s="57">
        <v>18</v>
      </c>
      <c r="D21" s="57">
        <v>14</v>
      </c>
      <c r="E21" s="293"/>
      <c r="F21" s="293">
        <v>1</v>
      </c>
      <c r="G21" s="293">
        <v>2</v>
      </c>
      <c r="H21" s="293">
        <v>1</v>
      </c>
      <c r="I21" s="55">
        <v>1</v>
      </c>
      <c r="J21" s="55">
        <v>4</v>
      </c>
      <c r="K21" s="55">
        <v>2</v>
      </c>
      <c r="L21" s="304">
        <v>1</v>
      </c>
      <c r="M21" s="427">
        <f>SUM(B21:L21)</f>
        <v>46</v>
      </c>
      <c r="N21" s="256" t="s">
        <v>107</v>
      </c>
    </row>
    <row r="22" spans="1:14" ht="17.25" thickBot="1" thickTop="1">
      <c r="A22" s="400" t="s">
        <v>33</v>
      </c>
      <c r="B22" s="446">
        <v>10</v>
      </c>
      <c r="C22" s="57">
        <v>9</v>
      </c>
      <c r="D22" s="57">
        <v>13</v>
      </c>
      <c r="E22" s="434" t="s">
        <v>87</v>
      </c>
      <c r="F22" s="434" t="s">
        <v>87</v>
      </c>
      <c r="G22" s="55">
        <v>7</v>
      </c>
      <c r="H22" s="434" t="s">
        <v>87</v>
      </c>
      <c r="I22" s="434">
        <v>7</v>
      </c>
      <c r="J22" s="55">
        <v>5</v>
      </c>
      <c r="K22" s="55">
        <v>1</v>
      </c>
      <c r="L22" s="157">
        <v>1</v>
      </c>
      <c r="M22" s="423">
        <f>SUM(B22:L22)</f>
        <v>53</v>
      </c>
      <c r="N22" s="286"/>
    </row>
    <row r="23" spans="1:14" ht="17.25" thickBot="1" thickTop="1">
      <c r="A23" s="439" t="s">
        <v>34</v>
      </c>
      <c r="B23" s="266">
        <v>14</v>
      </c>
      <c r="C23" s="136">
        <v>18</v>
      </c>
      <c r="D23" s="130">
        <v>14</v>
      </c>
      <c r="E23" s="131"/>
      <c r="F23" s="132">
        <v>8</v>
      </c>
      <c r="G23" s="132">
        <v>9</v>
      </c>
      <c r="H23" s="55">
        <v>12</v>
      </c>
      <c r="I23" s="55">
        <v>3</v>
      </c>
      <c r="J23" s="132">
        <v>10</v>
      </c>
      <c r="K23" s="132">
        <v>1</v>
      </c>
      <c r="L23" s="157">
        <v>2</v>
      </c>
      <c r="M23" s="418">
        <v>91</v>
      </c>
      <c r="N23" s="286"/>
    </row>
    <row r="24" spans="1:21" ht="17.25" thickBot="1" thickTop="1">
      <c r="A24" s="400" t="s">
        <v>35</v>
      </c>
      <c r="B24" s="266">
        <v>2</v>
      </c>
      <c r="C24" s="57">
        <v>1</v>
      </c>
      <c r="D24" s="57"/>
      <c r="E24" s="395" t="s">
        <v>87</v>
      </c>
      <c r="F24" s="395" t="s">
        <v>87</v>
      </c>
      <c r="G24" s="55"/>
      <c r="H24" s="55"/>
      <c r="I24" s="55"/>
      <c r="J24" s="55"/>
      <c r="K24" s="55"/>
      <c r="L24" s="157"/>
      <c r="M24" s="418">
        <f>SUM(B24:L24)</f>
        <v>3</v>
      </c>
      <c r="N24" s="286"/>
      <c r="U24" s="435"/>
    </row>
    <row r="25" spans="1:14" ht="17.25" thickBot="1" thickTop="1">
      <c r="A25" s="400" t="s">
        <v>36</v>
      </c>
      <c r="B25" s="447">
        <v>10</v>
      </c>
      <c r="C25" s="168">
        <v>6</v>
      </c>
      <c r="D25" s="168">
        <v>18</v>
      </c>
      <c r="E25" s="169">
        <v>0</v>
      </c>
      <c r="F25" s="169">
        <v>2</v>
      </c>
      <c r="G25" s="169">
        <v>2</v>
      </c>
      <c r="H25" s="169">
        <v>1</v>
      </c>
      <c r="I25" s="169">
        <v>9</v>
      </c>
      <c r="J25" s="169">
        <v>2</v>
      </c>
      <c r="K25" s="169"/>
      <c r="L25" s="368"/>
      <c r="M25" s="425">
        <f>SUM(B25:L25)</f>
        <v>50</v>
      </c>
      <c r="N25" s="286" t="s">
        <v>88</v>
      </c>
    </row>
    <row r="26" spans="1:14" ht="17.25" thickBot="1" thickTop="1">
      <c r="A26" s="412" t="s">
        <v>37</v>
      </c>
      <c r="B26" s="448">
        <v>8</v>
      </c>
      <c r="C26" s="414">
        <v>4</v>
      </c>
      <c r="D26" s="409">
        <v>6</v>
      </c>
      <c r="E26" s="408"/>
      <c r="F26" s="405">
        <v>3</v>
      </c>
      <c r="G26" s="405">
        <v>4</v>
      </c>
      <c r="H26" s="405">
        <v>2</v>
      </c>
      <c r="I26" s="405">
        <v>11</v>
      </c>
      <c r="J26" s="405">
        <v>4</v>
      </c>
      <c r="K26" s="405"/>
      <c r="L26" s="406"/>
      <c r="M26" s="418">
        <f>SUM(B26:L26)</f>
        <v>42</v>
      </c>
      <c r="N26" s="256"/>
    </row>
    <row r="27" spans="1:16" ht="17.25" thickBot="1" thickTop="1">
      <c r="A27" s="440" t="s">
        <v>3</v>
      </c>
      <c r="B27" s="438">
        <f aca="true" t="shared" si="0" ref="B27:K27">SUM(B3:B26)</f>
        <v>202</v>
      </c>
      <c r="C27" s="436">
        <f t="shared" si="0"/>
        <v>222</v>
      </c>
      <c r="D27" s="436">
        <f t="shared" si="0"/>
        <v>237</v>
      </c>
      <c r="E27" s="437">
        <f t="shared" si="0"/>
        <v>13</v>
      </c>
      <c r="F27" s="438">
        <f t="shared" si="0"/>
        <v>101</v>
      </c>
      <c r="G27" s="123">
        <f t="shared" si="0"/>
        <v>75</v>
      </c>
      <c r="H27" s="437">
        <f t="shared" si="0"/>
        <v>75</v>
      </c>
      <c r="I27" s="123">
        <f t="shared" si="0"/>
        <v>136</v>
      </c>
      <c r="J27" s="123">
        <f t="shared" si="0"/>
        <v>106</v>
      </c>
      <c r="K27" s="437">
        <f t="shared" si="0"/>
        <v>14</v>
      </c>
      <c r="L27" s="123">
        <f>SUM(L3:L26)</f>
        <v>21</v>
      </c>
      <c r="M27" s="424">
        <f>SUM(M3:M26)</f>
        <v>1204</v>
      </c>
      <c r="N27" s="318"/>
      <c r="O27" s="5"/>
      <c r="P27" s="5"/>
    </row>
    <row r="28" spans="1:20" ht="16.5" thickTop="1">
      <c r="A28" s="413"/>
      <c r="B28" s="410"/>
      <c r="C28" s="87"/>
      <c r="D28" s="411"/>
      <c r="E28" s="407"/>
      <c r="F28" s="407"/>
      <c r="G28" s="407"/>
      <c r="H28" s="407"/>
      <c r="I28" s="407"/>
      <c r="J28" s="89"/>
      <c r="K28" s="89"/>
      <c r="L28" s="89"/>
      <c r="M28" s="224"/>
      <c r="P28" s="5"/>
      <c r="T28" s="5"/>
    </row>
    <row r="29" spans="1:13" ht="15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224"/>
    </row>
    <row r="30" spans="1:13" ht="15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224"/>
    </row>
    <row r="31" spans="1:13" ht="15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224"/>
    </row>
    <row r="32" spans="1:13" ht="15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224"/>
    </row>
    <row r="33" spans="1:13" ht="15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224"/>
    </row>
    <row r="34" spans="1:13" ht="15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224"/>
    </row>
    <row r="35" spans="1:13" ht="15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224"/>
    </row>
    <row r="36" spans="1:13" ht="15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224"/>
    </row>
    <row r="37" spans="1:13" ht="15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224"/>
    </row>
    <row r="38" spans="1:13" ht="15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415"/>
    </row>
    <row r="39" spans="1:13" ht="15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224"/>
    </row>
    <row r="40" spans="1:13" ht="15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415"/>
    </row>
    <row r="41" spans="1:13" ht="15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224"/>
    </row>
    <row r="42" spans="1:13" ht="15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415"/>
    </row>
    <row r="43" spans="1:13" ht="15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415"/>
    </row>
    <row r="44" spans="1:13" ht="15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224"/>
    </row>
    <row r="45" spans="1:13" ht="15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415"/>
    </row>
    <row r="46" spans="1:13" ht="15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415"/>
    </row>
    <row r="47" spans="1:13" ht="15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415"/>
    </row>
    <row r="48" spans="1:13" ht="15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415"/>
    </row>
    <row r="49" spans="1:13" ht="15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224"/>
    </row>
    <row r="50" spans="1:13" ht="15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224"/>
    </row>
    <row r="51" spans="1:13" ht="15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415"/>
    </row>
    <row r="52" spans="1:13" ht="15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224"/>
    </row>
    <row r="53" spans="1:13" ht="15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415"/>
    </row>
    <row r="54" spans="1:13" ht="15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415"/>
    </row>
    <row r="55" spans="1:13" ht="15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415"/>
    </row>
    <row r="56" spans="1:13" ht="15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415"/>
    </row>
    <row r="57" spans="1:13" ht="15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224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416"/>
    </row>
    <row r="59" ht="15.75">
      <c r="A59" s="5"/>
    </row>
  </sheetData>
  <sheetProtection/>
  <mergeCells count="3">
    <mergeCell ref="A1:A2"/>
    <mergeCell ref="B1:L1"/>
    <mergeCell ref="M1:M2"/>
  </mergeCells>
  <printOptions/>
  <pageMargins left="0.2" right="0.2" top="0.52" bottom="0.7874015748031497" header="0.31496062992125984" footer="0.31496062992125984"/>
  <pageSetup orientation="landscape" paperSize="9" r:id="rId1"/>
  <ignoredErrors>
    <ignoredError sqref="M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B11">
      <selection activeCell="B12" sqref="B12:L12"/>
    </sheetView>
  </sheetViews>
  <sheetFormatPr defaultColWidth="9.140625" defaultRowHeight="15"/>
  <cols>
    <col min="1" max="1" width="33.28125" style="1" customWidth="1"/>
    <col min="2" max="2" width="6.7109375" style="253" customWidth="1"/>
    <col min="3" max="3" width="6.00390625" style="3" customWidth="1"/>
    <col min="4" max="4" width="9.7109375" style="3" customWidth="1"/>
    <col min="5" max="6" width="10.140625" style="2" customWidth="1"/>
    <col min="7" max="7" width="9.421875" style="2" customWidth="1"/>
    <col min="8" max="9" width="10.8515625" style="2" customWidth="1"/>
    <col min="10" max="10" width="10.7109375" style="2" customWidth="1"/>
    <col min="11" max="11" width="15.00390625" style="2" customWidth="1"/>
    <col min="12" max="12" width="7.28125" style="2" customWidth="1"/>
    <col min="13" max="13" width="11.28125" style="359" customWidth="1"/>
    <col min="14" max="16384" width="9.140625" style="1" customWidth="1"/>
  </cols>
  <sheetData>
    <row r="1" spans="1:13" ht="37.5" customHeight="1" thickBot="1" thickTop="1">
      <c r="A1" s="449" t="s">
        <v>0</v>
      </c>
      <c r="B1" s="451" t="s">
        <v>13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6" t="s">
        <v>3</v>
      </c>
    </row>
    <row r="2" spans="1:14" ht="27" customHeight="1" thickBot="1">
      <c r="A2" s="455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366" t="s">
        <v>12</v>
      </c>
      <c r="M2" s="457"/>
      <c r="N2" s="166"/>
    </row>
    <row r="3" spans="1:14" ht="17.25" thickBot="1" thickTop="1">
      <c r="A3" s="128" t="s">
        <v>19</v>
      </c>
      <c r="B3" s="143">
        <v>4</v>
      </c>
      <c r="C3" s="57">
        <v>3</v>
      </c>
      <c r="D3" s="57">
        <v>7</v>
      </c>
      <c r="E3" s="58"/>
      <c r="F3" s="55"/>
      <c r="G3" s="55">
        <v>2</v>
      </c>
      <c r="H3" s="55"/>
      <c r="I3" s="55">
        <v>5</v>
      </c>
      <c r="J3" s="55">
        <v>1</v>
      </c>
      <c r="K3" s="55"/>
      <c r="L3" s="187"/>
      <c r="M3" s="174">
        <v>22</v>
      </c>
      <c r="N3" s="256" t="s">
        <v>104</v>
      </c>
    </row>
    <row r="4" spans="1:14" ht="16.5" thickBot="1">
      <c r="A4" s="135" t="s">
        <v>20</v>
      </c>
      <c r="B4" s="129">
        <v>7</v>
      </c>
      <c r="C4" s="130">
        <v>6</v>
      </c>
      <c r="D4" s="130">
        <v>2</v>
      </c>
      <c r="E4" s="131" t="s">
        <v>14</v>
      </c>
      <c r="F4" s="132">
        <v>2</v>
      </c>
      <c r="G4" s="132">
        <v>2</v>
      </c>
      <c r="H4" s="132">
        <v>2</v>
      </c>
      <c r="I4" s="132">
        <v>4</v>
      </c>
      <c r="J4" s="132">
        <v>5</v>
      </c>
      <c r="K4" s="132">
        <v>1</v>
      </c>
      <c r="L4" s="165">
        <v>0</v>
      </c>
      <c r="M4" s="175">
        <v>40</v>
      </c>
      <c r="N4" s="5"/>
    </row>
    <row r="5" spans="1:14" ht="16.5" thickBot="1">
      <c r="A5" s="135" t="s">
        <v>23</v>
      </c>
      <c r="B5" s="238"/>
      <c r="C5" s="136"/>
      <c r="D5" s="136"/>
      <c r="E5" s="140"/>
      <c r="F5" s="55"/>
      <c r="G5" s="129"/>
      <c r="H5" s="129"/>
      <c r="I5" s="129"/>
      <c r="J5" s="129"/>
      <c r="K5" s="129"/>
      <c r="L5" s="165"/>
      <c r="M5" s="348">
        <v>279</v>
      </c>
      <c r="N5" s="5"/>
    </row>
    <row r="6" spans="1:14" ht="16.5" thickBot="1">
      <c r="A6" s="142" t="s">
        <v>18</v>
      </c>
      <c r="B6" s="129">
        <v>20</v>
      </c>
      <c r="C6" s="130">
        <v>17</v>
      </c>
      <c r="D6" s="130">
        <v>1</v>
      </c>
      <c r="E6" s="131">
        <v>0</v>
      </c>
      <c r="F6" s="132">
        <v>4</v>
      </c>
      <c r="G6" s="132">
        <v>3</v>
      </c>
      <c r="H6" s="132">
        <v>2</v>
      </c>
      <c r="I6" s="132">
        <v>1</v>
      </c>
      <c r="J6" s="132">
        <v>8</v>
      </c>
      <c r="K6" s="132">
        <v>1</v>
      </c>
      <c r="L6" s="165">
        <v>2</v>
      </c>
      <c r="M6" s="175">
        <v>59</v>
      </c>
      <c r="N6" s="5" t="s">
        <v>73</v>
      </c>
    </row>
    <row r="7" spans="1:47" ht="16.5" thickBot="1">
      <c r="A7" s="142" t="s">
        <v>24</v>
      </c>
      <c r="B7" s="237">
        <v>1</v>
      </c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348">
        <v>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0" ht="16.5" thickBot="1">
      <c r="A8" s="142" t="s">
        <v>25</v>
      </c>
      <c r="B8" s="129"/>
      <c r="C8" s="130">
        <v>7</v>
      </c>
      <c r="D8" s="130">
        <v>8</v>
      </c>
      <c r="E8" s="131"/>
      <c r="F8" s="131"/>
      <c r="G8" s="132"/>
      <c r="H8" s="132"/>
      <c r="I8" s="131"/>
      <c r="J8" s="132"/>
      <c r="K8" s="132"/>
      <c r="L8" s="165"/>
      <c r="M8" s="175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6.5" thickBot="1">
      <c r="A9" s="142" t="s">
        <v>26</v>
      </c>
      <c r="B9" s="129">
        <v>4</v>
      </c>
      <c r="C9" s="130">
        <v>7</v>
      </c>
      <c r="D9" s="130">
        <v>8</v>
      </c>
      <c r="E9" s="131"/>
      <c r="F9" s="132">
        <v>4</v>
      </c>
      <c r="G9" s="132">
        <v>4</v>
      </c>
      <c r="H9" s="132">
        <v>2</v>
      </c>
      <c r="I9" s="132">
        <v>5</v>
      </c>
      <c r="J9" s="132">
        <v>3</v>
      </c>
      <c r="K9" s="132">
        <v>1</v>
      </c>
      <c r="L9" s="165"/>
      <c r="M9" s="175">
        <v>38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6.5" thickBot="1">
      <c r="A10" s="301" t="s">
        <v>27</v>
      </c>
      <c r="B10" s="375">
        <v>8</v>
      </c>
      <c r="C10" s="375">
        <v>8</v>
      </c>
      <c r="D10" s="376">
        <v>14</v>
      </c>
      <c r="E10" s="377" t="s">
        <v>14</v>
      </c>
      <c r="F10" s="378">
        <v>4</v>
      </c>
      <c r="G10" s="375">
        <v>2</v>
      </c>
      <c r="H10" s="378">
        <v>1</v>
      </c>
      <c r="I10" s="376">
        <v>11</v>
      </c>
      <c r="J10" s="377">
        <v>5</v>
      </c>
      <c r="K10" s="375">
        <v>1</v>
      </c>
      <c r="L10" s="379"/>
      <c r="M10" s="380">
        <v>54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6.5" thickBot="1">
      <c r="A11" s="142" t="s">
        <v>75</v>
      </c>
      <c r="B11" s="263">
        <v>2</v>
      </c>
      <c r="C11" s="136">
        <v>3</v>
      </c>
      <c r="D11" s="130">
        <v>9</v>
      </c>
      <c r="E11" s="133"/>
      <c r="F11" s="132">
        <v>2</v>
      </c>
      <c r="G11" s="132">
        <v>2</v>
      </c>
      <c r="H11" s="132"/>
      <c r="I11" s="258">
        <v>2</v>
      </c>
      <c r="J11" s="258">
        <v>3</v>
      </c>
      <c r="K11" s="258"/>
      <c r="L11" s="307"/>
      <c r="M11" s="348">
        <f>SUM(B11:L11)</f>
        <v>23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5.75">
      <c r="A12" s="142" t="s">
        <v>22</v>
      </c>
      <c r="B12" s="237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348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5.75">
      <c r="A13" s="146" t="s">
        <v>21</v>
      </c>
      <c r="B13" s="147" t="s">
        <v>106</v>
      </c>
      <c r="C13" s="362">
        <v>2</v>
      </c>
      <c r="D13" s="362"/>
      <c r="E13" s="363"/>
      <c r="F13" s="147"/>
      <c r="G13" s="147"/>
      <c r="H13" s="147"/>
      <c r="I13" s="147"/>
      <c r="J13" s="147"/>
      <c r="K13" s="147"/>
      <c r="L13" s="367"/>
      <c r="M13" s="371">
        <v>3</v>
      </c>
      <c r="AN13" s="5"/>
    </row>
    <row r="14" spans="1:14" ht="16.5" thickBot="1">
      <c r="A14" s="146" t="s">
        <v>29</v>
      </c>
      <c r="B14" s="237">
        <v>17</v>
      </c>
      <c r="C14" s="56">
        <v>12</v>
      </c>
      <c r="D14" s="57">
        <v>13</v>
      </c>
      <c r="E14" s="58"/>
      <c r="F14" s="55">
        <v>5</v>
      </c>
      <c r="G14" s="55">
        <v>3</v>
      </c>
      <c r="H14" s="55">
        <v>2</v>
      </c>
      <c r="I14" s="55">
        <v>13</v>
      </c>
      <c r="J14" s="55">
        <v>7</v>
      </c>
      <c r="K14" s="55">
        <v>1</v>
      </c>
      <c r="L14" s="58">
        <v>4</v>
      </c>
      <c r="M14" s="182">
        <f>SUM(B14:L14)</f>
        <v>77</v>
      </c>
      <c r="N14" s="256" t="s">
        <v>103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65"/>
      <c r="M15" s="348">
        <v>2</v>
      </c>
    </row>
    <row r="16" spans="1:16" ht="16.5" thickBot="1">
      <c r="A16" s="146" t="s">
        <v>30</v>
      </c>
      <c r="B16" s="240">
        <v>3</v>
      </c>
      <c r="C16" s="148">
        <v>3</v>
      </c>
      <c r="D16" s="148">
        <v>5</v>
      </c>
      <c r="E16" s="149"/>
      <c r="F16" s="150" t="s">
        <v>99</v>
      </c>
      <c r="G16" s="150">
        <v>2</v>
      </c>
      <c r="H16" s="150" t="s">
        <v>99</v>
      </c>
      <c r="I16" s="151">
        <v>4</v>
      </c>
      <c r="J16" s="151"/>
      <c r="K16" s="151"/>
      <c r="L16" s="152"/>
      <c r="M16" s="350">
        <f>SUM(B16:L16)</f>
        <v>17</v>
      </c>
      <c r="O16" s="5"/>
      <c r="P16" s="5"/>
    </row>
    <row r="17" spans="1:15" ht="16.5" thickBot="1">
      <c r="A17" s="146" t="s">
        <v>78</v>
      </c>
      <c r="B17" s="57">
        <v>0</v>
      </c>
      <c r="C17" s="20">
        <v>18</v>
      </c>
      <c r="D17" s="20">
        <v>13</v>
      </c>
      <c r="E17" s="21">
        <v>0</v>
      </c>
      <c r="F17" s="337">
        <v>3</v>
      </c>
      <c r="G17" s="337">
        <v>4</v>
      </c>
      <c r="H17" s="337">
        <v>4</v>
      </c>
      <c r="I17" s="337">
        <v>6</v>
      </c>
      <c r="J17" s="337">
        <v>5</v>
      </c>
      <c r="K17" s="337">
        <v>0</v>
      </c>
      <c r="L17" s="338">
        <v>0</v>
      </c>
      <c r="M17" s="374">
        <f>SUM(B17:L17)</f>
        <v>53</v>
      </c>
      <c r="N17" s="5"/>
      <c r="O17" s="5"/>
    </row>
    <row r="18" spans="1:14" s="255" customFormat="1" ht="16.5" thickBot="1">
      <c r="A18" s="146" t="s">
        <v>31</v>
      </c>
      <c r="B18" s="237">
        <v>5</v>
      </c>
      <c r="C18" s="57">
        <v>5</v>
      </c>
      <c r="D18" s="57">
        <v>6</v>
      </c>
      <c r="E18" s="55">
        <v>4</v>
      </c>
      <c r="F18" s="55">
        <v>3</v>
      </c>
      <c r="G18" s="55">
        <v>2</v>
      </c>
      <c r="H18" s="55">
        <v>2</v>
      </c>
      <c r="I18" s="55">
        <v>6</v>
      </c>
      <c r="J18" s="55">
        <v>5</v>
      </c>
      <c r="K18" s="55">
        <v>0</v>
      </c>
      <c r="L18" s="157">
        <v>0</v>
      </c>
      <c r="M18" s="172">
        <v>38</v>
      </c>
      <c r="N18" s="370"/>
    </row>
    <row r="19" spans="1:14" ht="16.5" thickBot="1">
      <c r="A19" s="146" t="s">
        <v>32</v>
      </c>
      <c r="B19" s="364">
        <v>22</v>
      </c>
      <c r="C19" s="360">
        <v>23</v>
      </c>
      <c r="D19" s="360">
        <v>13</v>
      </c>
      <c r="E19" s="361">
        <v>4</v>
      </c>
      <c r="F19" s="345">
        <v>16</v>
      </c>
      <c r="G19" s="345">
        <v>7</v>
      </c>
      <c r="H19" s="345">
        <v>13</v>
      </c>
      <c r="I19" s="345">
        <v>9</v>
      </c>
      <c r="J19" s="345">
        <v>9</v>
      </c>
      <c r="K19" s="345">
        <v>1</v>
      </c>
      <c r="L19" s="165"/>
      <c r="M19" s="184">
        <f>SUM(B19:L19)</f>
        <v>117</v>
      </c>
      <c r="N19" s="256"/>
    </row>
    <row r="20" spans="1:14" ht="16.5" thickBot="1">
      <c r="A20" s="146" t="s">
        <v>76</v>
      </c>
      <c r="B20" s="129">
        <v>3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348">
        <f>SUM(B20:L20)</f>
        <v>17</v>
      </c>
      <c r="N20" s="256"/>
    </row>
    <row r="21" spans="1:14" ht="16.5" thickBot="1">
      <c r="A21" s="142" t="s">
        <v>17</v>
      </c>
      <c r="B21" s="129">
        <v>2</v>
      </c>
      <c r="C21" s="130">
        <v>18</v>
      </c>
      <c r="D21" s="130">
        <v>15</v>
      </c>
      <c r="E21" s="131">
        <v>1</v>
      </c>
      <c r="F21" s="132">
        <v>1</v>
      </c>
      <c r="G21" s="132">
        <v>1</v>
      </c>
      <c r="H21" s="132">
        <v>2</v>
      </c>
      <c r="I21" s="132">
        <v>1</v>
      </c>
      <c r="J21" s="132">
        <v>3</v>
      </c>
      <c r="K21" s="132">
        <v>1</v>
      </c>
      <c r="L21" s="165">
        <v>1</v>
      </c>
      <c r="M21" s="175">
        <f>SUM(B21:L21)</f>
        <v>46</v>
      </c>
      <c r="N21" s="256" t="s">
        <v>105</v>
      </c>
    </row>
    <row r="22" spans="1:14" ht="16.5" thickBot="1">
      <c r="A22" s="146" t="s">
        <v>33</v>
      </c>
      <c r="B22" s="386">
        <v>10</v>
      </c>
      <c r="C22" s="360">
        <v>9</v>
      </c>
      <c r="D22" s="360">
        <v>13</v>
      </c>
      <c r="E22" s="361"/>
      <c r="F22" s="387" t="s">
        <v>14</v>
      </c>
      <c r="G22" s="345">
        <v>7</v>
      </c>
      <c r="H22" s="387" t="s">
        <v>14</v>
      </c>
      <c r="I22" s="345">
        <v>7</v>
      </c>
      <c r="J22" s="345">
        <v>5</v>
      </c>
      <c r="K22" s="345">
        <v>1</v>
      </c>
      <c r="L22" s="388">
        <v>1</v>
      </c>
      <c r="M22" s="352">
        <v>55</v>
      </c>
      <c r="N22" s="286" t="s">
        <v>100</v>
      </c>
    </row>
    <row r="23" spans="1:14" ht="15.75">
      <c r="A23" s="146" t="s">
        <v>34</v>
      </c>
      <c r="B23" s="288">
        <v>14</v>
      </c>
      <c r="C23" s="393">
        <v>18</v>
      </c>
      <c r="D23" s="393">
        <v>12</v>
      </c>
      <c r="E23" s="389"/>
      <c r="F23" s="390">
        <v>7</v>
      </c>
      <c r="G23" s="390">
        <v>8</v>
      </c>
      <c r="H23" s="390">
        <v>11</v>
      </c>
      <c r="I23" s="390">
        <v>3</v>
      </c>
      <c r="J23" s="390">
        <v>10</v>
      </c>
      <c r="K23" s="390">
        <v>1</v>
      </c>
      <c r="L23" s="391">
        <v>2</v>
      </c>
      <c r="M23" s="392">
        <v>86</v>
      </c>
      <c r="N23" s="286"/>
    </row>
    <row r="24" spans="1:14" ht="15.75">
      <c r="A24" s="146" t="s">
        <v>35</v>
      </c>
      <c r="B24" s="381">
        <v>2</v>
      </c>
      <c r="C24" s="382">
        <v>1</v>
      </c>
      <c r="D24" s="382"/>
      <c r="E24" s="383" t="s">
        <v>87</v>
      </c>
      <c r="F24" s="384" t="s">
        <v>87</v>
      </c>
      <c r="G24" s="384"/>
      <c r="H24" s="384"/>
      <c r="I24" s="384"/>
      <c r="J24" s="384"/>
      <c r="K24" s="384"/>
      <c r="L24" s="385"/>
      <c r="M24" s="346">
        <v>3</v>
      </c>
      <c r="N24" s="286"/>
    </row>
    <row r="25" spans="1:14" ht="16.5" thickBot="1">
      <c r="A25" s="146" t="s">
        <v>36</v>
      </c>
      <c r="B25" s="365">
        <v>10</v>
      </c>
      <c r="C25" s="168">
        <v>5</v>
      </c>
      <c r="D25" s="168">
        <v>17</v>
      </c>
      <c r="E25" s="169">
        <v>0</v>
      </c>
      <c r="F25" s="169">
        <v>2</v>
      </c>
      <c r="G25" s="169">
        <v>2</v>
      </c>
      <c r="H25" s="169">
        <v>1</v>
      </c>
      <c r="I25" s="169">
        <v>9</v>
      </c>
      <c r="J25" s="169">
        <v>2</v>
      </c>
      <c r="K25" s="169"/>
      <c r="L25" s="368"/>
      <c r="M25" s="372">
        <f>SUM(B25:L25)</f>
        <v>48</v>
      </c>
      <c r="N25" s="286"/>
    </row>
    <row r="26" spans="1:14" ht="16.5" thickBot="1">
      <c r="A26" s="315" t="s">
        <v>37</v>
      </c>
      <c r="B26" s="129">
        <v>8</v>
      </c>
      <c r="C26" s="130">
        <v>4</v>
      </c>
      <c r="D26" s="130">
        <v>7</v>
      </c>
      <c r="E26" s="131"/>
      <c r="F26" s="132">
        <v>3</v>
      </c>
      <c r="G26" s="132">
        <v>4</v>
      </c>
      <c r="H26" s="132">
        <v>2</v>
      </c>
      <c r="I26" s="132">
        <v>10</v>
      </c>
      <c r="J26" s="132">
        <v>4</v>
      </c>
      <c r="K26" s="132"/>
      <c r="L26" s="369"/>
      <c r="M26" s="373">
        <v>42</v>
      </c>
      <c r="N26" s="256"/>
    </row>
    <row r="27" spans="1:16" ht="17.25" thickBot="1" thickTop="1">
      <c r="A27" s="154" t="s">
        <v>3</v>
      </c>
      <c r="B27" s="394">
        <f>SUM(B3:B26)</f>
        <v>147</v>
      </c>
      <c r="C27" s="394">
        <f aca="true" t="shared" si="0" ref="C27:L27">SUM(C3:C26)</f>
        <v>180</v>
      </c>
      <c r="D27" s="394">
        <f t="shared" si="0"/>
        <v>181</v>
      </c>
      <c r="E27" s="394">
        <f t="shared" si="0"/>
        <v>9</v>
      </c>
      <c r="F27" s="394">
        <f>SUM(F3:F26)</f>
        <v>61</v>
      </c>
      <c r="G27" s="394">
        <f t="shared" si="0"/>
        <v>58</v>
      </c>
      <c r="H27" s="394">
        <f t="shared" si="0"/>
        <v>46</v>
      </c>
      <c r="I27" s="394">
        <f t="shared" si="0"/>
        <v>106</v>
      </c>
      <c r="J27" s="394">
        <f t="shared" si="0"/>
        <v>82</v>
      </c>
      <c r="K27" s="394">
        <f t="shared" si="0"/>
        <v>12</v>
      </c>
      <c r="L27" s="394">
        <f t="shared" si="0"/>
        <v>10</v>
      </c>
      <c r="M27" s="355">
        <f>SUM(M3:M26)</f>
        <v>1183</v>
      </c>
      <c r="N27" s="318"/>
      <c r="O27" s="5"/>
      <c r="P27" s="314"/>
    </row>
    <row r="28" spans="1:13" ht="12.75">
      <c r="A28" s="85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356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356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356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356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356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356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356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356"/>
    </row>
    <row r="36" spans="1:13" ht="12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356"/>
    </row>
    <row r="37" spans="1:13" ht="12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356"/>
    </row>
    <row r="38" spans="1:13" ht="12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357"/>
    </row>
    <row r="39" spans="1:13" ht="12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356"/>
    </row>
    <row r="40" spans="1:13" ht="12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357"/>
    </row>
    <row r="41" spans="1:13" ht="12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356"/>
    </row>
    <row r="42" spans="1:13" ht="12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357"/>
    </row>
    <row r="43" spans="1:13" ht="12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357"/>
    </row>
    <row r="44" spans="1:13" ht="12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356"/>
    </row>
    <row r="45" spans="1:13" ht="12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357"/>
    </row>
    <row r="46" spans="1:13" ht="12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357"/>
    </row>
    <row r="47" spans="1:13" ht="12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357"/>
    </row>
    <row r="48" spans="1:13" ht="12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357"/>
    </row>
    <row r="49" spans="1:13" ht="12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356"/>
    </row>
    <row r="50" spans="1:13" ht="12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356"/>
    </row>
    <row r="51" spans="1:13" ht="12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357"/>
    </row>
    <row r="52" spans="1:13" ht="12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356"/>
    </row>
    <row r="53" spans="1:13" ht="12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357"/>
    </row>
    <row r="54" spans="1:13" ht="12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357"/>
    </row>
    <row r="55" spans="1:13" ht="12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357"/>
    </row>
    <row r="56" spans="1:13" ht="12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357"/>
    </row>
    <row r="57" spans="1:13" ht="12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356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358"/>
    </row>
    <row r="59" ht="12.75">
      <c r="A59" s="5"/>
    </row>
  </sheetData>
  <sheetProtection/>
  <mergeCells count="3">
    <mergeCell ref="A1:A2"/>
    <mergeCell ref="B1:L1"/>
    <mergeCell ref="M1:M2"/>
  </mergeCells>
  <printOptions/>
  <pageMargins left="0.75" right="0.75" top="1" bottom="1" header="0.492125985" footer="0.492125985"/>
  <pageSetup horizontalDpi="360" verticalDpi="360" orientation="portrait" paperSize="9" r:id="rId1"/>
  <ignoredErrors>
    <ignoredError sqref="M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2">
      <selection activeCell="B16" sqref="B16:M16"/>
    </sheetView>
  </sheetViews>
  <sheetFormatPr defaultColWidth="9.140625" defaultRowHeight="15"/>
  <cols>
    <col min="1" max="1" width="33.28125" style="1" customWidth="1"/>
    <col min="2" max="2" width="6.7109375" style="253" customWidth="1"/>
    <col min="3" max="3" width="6.00390625" style="3" customWidth="1"/>
    <col min="4" max="4" width="9.7109375" style="3" customWidth="1"/>
    <col min="5" max="6" width="10.140625" style="2" customWidth="1"/>
    <col min="7" max="7" width="9.421875" style="2" customWidth="1"/>
    <col min="8" max="9" width="10.8515625" style="2" customWidth="1"/>
    <col min="10" max="10" width="10.7109375" style="2" customWidth="1"/>
    <col min="11" max="11" width="15.00390625" style="2" customWidth="1"/>
    <col min="12" max="12" width="7.28125" style="2" customWidth="1"/>
    <col min="13" max="13" width="11.28125" style="359" customWidth="1"/>
    <col min="14" max="16384" width="9.140625" style="1" customWidth="1"/>
  </cols>
  <sheetData>
    <row r="1" spans="1:13" ht="37.5" customHeight="1" thickBot="1" thickTop="1">
      <c r="A1" s="449" t="s">
        <v>0</v>
      </c>
      <c r="B1" s="451" t="s">
        <v>13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6" t="s">
        <v>3</v>
      </c>
    </row>
    <row r="2" spans="1:14" ht="27" customHeight="1" thickBot="1">
      <c r="A2" s="455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58"/>
      <c r="N2" s="166"/>
    </row>
    <row r="3" spans="1:14" ht="16.5" thickBot="1">
      <c r="A3" s="128" t="s">
        <v>19</v>
      </c>
      <c r="B3" s="143">
        <v>4</v>
      </c>
      <c r="C3" s="57">
        <v>3</v>
      </c>
      <c r="D3" s="57">
        <v>7</v>
      </c>
      <c r="E3" s="58"/>
      <c r="F3" s="55"/>
      <c r="G3" s="55">
        <v>2</v>
      </c>
      <c r="H3" s="55"/>
      <c r="I3" s="55">
        <v>5</v>
      </c>
      <c r="J3" s="55">
        <v>1</v>
      </c>
      <c r="K3" s="55"/>
      <c r="L3" s="292"/>
      <c r="M3" s="346">
        <f>SUM(B3:L3)</f>
        <v>22</v>
      </c>
      <c r="N3" s="282"/>
    </row>
    <row r="4" spans="1:14" ht="16.5" thickBot="1">
      <c r="A4" s="135" t="s">
        <v>20</v>
      </c>
      <c r="B4" s="129">
        <v>7</v>
      </c>
      <c r="C4" s="130">
        <v>6</v>
      </c>
      <c r="D4" s="130">
        <v>8</v>
      </c>
      <c r="E4" s="131" t="s">
        <v>14</v>
      </c>
      <c r="F4" s="132">
        <v>2</v>
      </c>
      <c r="G4" s="132">
        <v>2</v>
      </c>
      <c r="H4" s="132">
        <v>2</v>
      </c>
      <c r="I4" s="132">
        <v>4</v>
      </c>
      <c r="J4" s="132">
        <v>5</v>
      </c>
      <c r="K4" s="132">
        <v>1</v>
      </c>
      <c r="L4" s="158">
        <v>0</v>
      </c>
      <c r="M4" s="347">
        <f>SUM(B4:L4)</f>
        <v>37</v>
      </c>
      <c r="N4" s="5"/>
    </row>
    <row r="5" spans="1:14" ht="16.5" thickBot="1">
      <c r="A5" s="135" t="s">
        <v>23</v>
      </c>
      <c r="B5" s="238"/>
      <c r="C5" s="136"/>
      <c r="D5" s="136"/>
      <c r="E5" s="140"/>
      <c r="F5" s="55"/>
      <c r="G5" s="129"/>
      <c r="H5" s="129"/>
      <c r="I5" s="129"/>
      <c r="J5" s="129"/>
      <c r="K5" s="129"/>
      <c r="L5" s="165"/>
      <c r="M5" s="348">
        <v>262</v>
      </c>
      <c r="N5" s="5"/>
    </row>
    <row r="6" spans="1:14" ht="16.5" thickBot="1">
      <c r="A6" s="142" t="s">
        <v>18</v>
      </c>
      <c r="B6" s="129">
        <v>20</v>
      </c>
      <c r="C6" s="130">
        <v>17</v>
      </c>
      <c r="D6" s="130">
        <v>1</v>
      </c>
      <c r="E6" s="131">
        <v>0</v>
      </c>
      <c r="F6" s="132">
        <v>3</v>
      </c>
      <c r="G6" s="132">
        <v>3</v>
      </c>
      <c r="H6" s="132">
        <v>2</v>
      </c>
      <c r="I6" s="132">
        <v>1</v>
      </c>
      <c r="J6" s="132">
        <v>5</v>
      </c>
      <c r="K6" s="132">
        <v>1</v>
      </c>
      <c r="L6" s="158">
        <v>2</v>
      </c>
      <c r="M6" s="347">
        <f>SUM(B6:L6)</f>
        <v>55</v>
      </c>
      <c r="N6" s="5" t="s">
        <v>73</v>
      </c>
    </row>
    <row r="7" spans="1:47" ht="16.5" thickBot="1">
      <c r="A7" s="142" t="s">
        <v>24</v>
      </c>
      <c r="B7" s="237">
        <v>1</v>
      </c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348">
        <f aca="true" t="shared" si="0" ref="M7:M26">SUM(B7:L7)</f>
        <v>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0" ht="16.5" thickBot="1">
      <c r="A8" s="142" t="s">
        <v>25</v>
      </c>
      <c r="B8" s="129"/>
      <c r="C8" s="130">
        <v>7</v>
      </c>
      <c r="D8" s="130">
        <v>8</v>
      </c>
      <c r="E8" s="131"/>
      <c r="F8" s="131"/>
      <c r="G8" s="132"/>
      <c r="H8" s="132"/>
      <c r="I8" s="131"/>
      <c r="J8" s="132"/>
      <c r="K8" s="132"/>
      <c r="L8" s="158"/>
      <c r="M8" s="347">
        <f t="shared" si="0"/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6.5" thickBot="1">
      <c r="A9" s="142" t="s">
        <v>26</v>
      </c>
      <c r="B9" s="129">
        <v>5</v>
      </c>
      <c r="C9" s="130">
        <v>7</v>
      </c>
      <c r="D9" s="130">
        <v>7</v>
      </c>
      <c r="E9" s="131"/>
      <c r="F9" s="132">
        <v>4</v>
      </c>
      <c r="G9" s="132">
        <v>4</v>
      </c>
      <c r="H9" s="132">
        <v>2</v>
      </c>
      <c r="I9" s="132">
        <v>5</v>
      </c>
      <c r="J9" s="132">
        <v>3</v>
      </c>
      <c r="K9" s="132">
        <v>1</v>
      </c>
      <c r="L9" s="158"/>
      <c r="M9" s="347">
        <f t="shared" si="0"/>
        <v>38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6.5" thickBot="1">
      <c r="A10" s="301" t="s">
        <v>27</v>
      </c>
      <c r="B10" s="326">
        <v>7</v>
      </c>
      <c r="C10" s="327">
        <v>8</v>
      </c>
      <c r="D10" s="328">
        <v>14</v>
      </c>
      <c r="E10" s="327"/>
      <c r="F10" s="329">
        <v>4</v>
      </c>
      <c r="G10" s="327">
        <v>2</v>
      </c>
      <c r="H10" s="330">
        <v>1</v>
      </c>
      <c r="I10" s="328">
        <v>10</v>
      </c>
      <c r="J10" s="327">
        <v>5</v>
      </c>
      <c r="K10" s="327">
        <v>1</v>
      </c>
      <c r="L10" s="331"/>
      <c r="M10" s="348">
        <f t="shared" si="0"/>
        <v>52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6.5" thickBot="1">
      <c r="A11" s="142" t="s">
        <v>75</v>
      </c>
      <c r="B11" s="263">
        <v>1</v>
      </c>
      <c r="C11" s="136">
        <v>2</v>
      </c>
      <c r="D11" s="130">
        <v>7</v>
      </c>
      <c r="E11" s="133"/>
      <c r="F11" s="132">
        <v>1</v>
      </c>
      <c r="G11" s="132">
        <v>1</v>
      </c>
      <c r="H11" s="132"/>
      <c r="I11" s="258">
        <v>3</v>
      </c>
      <c r="J11" s="258">
        <v>1</v>
      </c>
      <c r="K11" s="258"/>
      <c r="L11" s="307"/>
      <c r="M11" s="348">
        <f t="shared" si="0"/>
        <v>16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6.5" thickBot="1">
      <c r="A12" s="142" t="s">
        <v>22</v>
      </c>
      <c r="B12" s="237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348">
        <f t="shared" si="0"/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5.75">
      <c r="A13" s="146" t="s">
        <v>21</v>
      </c>
      <c r="B13" s="143">
        <v>1</v>
      </c>
      <c r="C13" s="55">
        <v>2</v>
      </c>
      <c r="D13" s="55"/>
      <c r="E13" s="293"/>
      <c r="F13" s="55"/>
      <c r="G13" s="59"/>
      <c r="H13" s="58"/>
      <c r="I13" s="58"/>
      <c r="J13" s="55"/>
      <c r="K13" s="55"/>
      <c r="L13" s="157"/>
      <c r="M13" s="348">
        <f t="shared" si="0"/>
        <v>3</v>
      </c>
      <c r="AN13" s="5"/>
    </row>
    <row r="14" spans="1:14" ht="16.5" thickBot="1">
      <c r="A14" s="146" t="s">
        <v>29</v>
      </c>
      <c r="B14" s="237">
        <v>17</v>
      </c>
      <c r="C14" s="56">
        <v>12</v>
      </c>
      <c r="D14" s="57">
        <v>12</v>
      </c>
      <c r="E14" s="58"/>
      <c r="F14" s="55">
        <v>5</v>
      </c>
      <c r="G14" s="55">
        <v>3</v>
      </c>
      <c r="H14" s="55">
        <v>2</v>
      </c>
      <c r="I14" s="55">
        <v>12</v>
      </c>
      <c r="J14" s="55">
        <v>7</v>
      </c>
      <c r="K14" s="55">
        <v>1</v>
      </c>
      <c r="L14" s="58">
        <v>4</v>
      </c>
      <c r="M14" s="349">
        <f t="shared" si="0"/>
        <v>75</v>
      </c>
      <c r="N14" s="256" t="s">
        <v>103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65"/>
      <c r="M15" s="348">
        <f t="shared" si="0"/>
        <v>2</v>
      </c>
    </row>
    <row r="16" spans="1:16" ht="16.5" thickBot="1">
      <c r="A16" s="146" t="s">
        <v>30</v>
      </c>
      <c r="B16" s="240">
        <v>3</v>
      </c>
      <c r="C16" s="148">
        <v>3</v>
      </c>
      <c r="D16" s="148">
        <v>5</v>
      </c>
      <c r="E16" s="149"/>
      <c r="F16" s="150" t="s">
        <v>99</v>
      </c>
      <c r="G16" s="150">
        <v>2</v>
      </c>
      <c r="H16" s="150" t="s">
        <v>99</v>
      </c>
      <c r="I16" s="151">
        <v>4</v>
      </c>
      <c r="J16" s="151"/>
      <c r="K16" s="151"/>
      <c r="L16" s="152"/>
      <c r="M16" s="350">
        <f t="shared" si="0"/>
        <v>17</v>
      </c>
      <c r="O16" s="5"/>
      <c r="P16" s="5"/>
    </row>
    <row r="17" spans="1:15" ht="16.5" thickBot="1">
      <c r="A17" s="146" t="s">
        <v>78</v>
      </c>
      <c r="B17" s="340">
        <v>0</v>
      </c>
      <c r="C17" s="341">
        <v>18</v>
      </c>
      <c r="D17" s="341">
        <v>15</v>
      </c>
      <c r="E17" s="342">
        <v>0</v>
      </c>
      <c r="F17" s="343">
        <v>4</v>
      </c>
      <c r="G17" s="343">
        <v>4</v>
      </c>
      <c r="H17" s="343">
        <v>6</v>
      </c>
      <c r="I17" s="343">
        <v>5</v>
      </c>
      <c r="J17" s="343">
        <v>4</v>
      </c>
      <c r="K17" s="343">
        <v>0</v>
      </c>
      <c r="L17" s="344">
        <v>0</v>
      </c>
      <c r="M17" s="347">
        <f t="shared" si="0"/>
        <v>56</v>
      </c>
      <c r="N17" s="5"/>
      <c r="O17" s="5"/>
    </row>
    <row r="18" spans="1:14" s="255" customFormat="1" ht="16.5" thickBot="1">
      <c r="A18" s="146" t="s">
        <v>31</v>
      </c>
      <c r="B18" s="237">
        <v>5</v>
      </c>
      <c r="C18" s="57">
        <v>6</v>
      </c>
      <c r="D18" s="57">
        <v>6</v>
      </c>
      <c r="E18" s="55">
        <v>2</v>
      </c>
      <c r="F18" s="55">
        <v>3</v>
      </c>
      <c r="G18" s="55">
        <v>1</v>
      </c>
      <c r="H18" s="55">
        <v>1</v>
      </c>
      <c r="I18" s="55">
        <v>6</v>
      </c>
      <c r="J18" s="55">
        <v>5</v>
      </c>
      <c r="K18" s="55">
        <v>0</v>
      </c>
      <c r="L18" s="157">
        <v>0</v>
      </c>
      <c r="M18" s="348">
        <f t="shared" si="0"/>
        <v>35</v>
      </c>
      <c r="N18" s="332" t="s">
        <v>98</v>
      </c>
    </row>
    <row r="19" spans="1:14" ht="16.5" thickBot="1">
      <c r="A19" s="146" t="s">
        <v>32</v>
      </c>
      <c r="B19" s="129">
        <v>22</v>
      </c>
      <c r="C19" s="130">
        <v>23</v>
      </c>
      <c r="D19" s="130">
        <v>13</v>
      </c>
      <c r="E19" s="131">
        <v>4</v>
      </c>
      <c r="F19" s="132">
        <v>16</v>
      </c>
      <c r="G19" s="132">
        <v>7</v>
      </c>
      <c r="H19" s="132">
        <v>13</v>
      </c>
      <c r="I19" s="132">
        <v>9</v>
      </c>
      <c r="J19" s="132">
        <v>9</v>
      </c>
      <c r="K19" s="132">
        <v>1</v>
      </c>
      <c r="L19" s="158"/>
      <c r="M19" s="351">
        <f t="shared" si="0"/>
        <v>117</v>
      </c>
      <c r="N19" s="256" t="s">
        <v>97</v>
      </c>
    </row>
    <row r="20" spans="1:14" ht="16.5" thickBot="1">
      <c r="A20" s="146" t="s">
        <v>76</v>
      </c>
      <c r="B20" s="129">
        <v>3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348">
        <f t="shared" si="0"/>
        <v>17</v>
      </c>
      <c r="N20" s="256"/>
    </row>
    <row r="21" spans="1:14" ht="16.5" thickBot="1">
      <c r="A21" s="142" t="s">
        <v>17</v>
      </c>
      <c r="B21" s="129">
        <v>2</v>
      </c>
      <c r="C21" s="130">
        <v>18</v>
      </c>
      <c r="D21" s="130">
        <v>13</v>
      </c>
      <c r="E21" s="131"/>
      <c r="F21" s="132"/>
      <c r="G21" s="132"/>
      <c r="H21" s="132"/>
      <c r="I21" s="132"/>
      <c r="J21" s="131">
        <v>2</v>
      </c>
      <c r="K21" s="131">
        <v>1</v>
      </c>
      <c r="L21" s="158">
        <v>2</v>
      </c>
      <c r="M21" s="347">
        <f t="shared" si="0"/>
        <v>38</v>
      </c>
      <c r="N21" s="286" t="s">
        <v>102</v>
      </c>
    </row>
    <row r="22" spans="1:14" ht="16.5" thickBot="1">
      <c r="A22" s="146" t="s">
        <v>33</v>
      </c>
      <c r="B22" s="238">
        <v>9</v>
      </c>
      <c r="C22" s="130">
        <v>9</v>
      </c>
      <c r="D22" s="130">
        <v>12</v>
      </c>
      <c r="E22" s="339"/>
      <c r="F22" s="55" t="s">
        <v>14</v>
      </c>
      <c r="G22" s="345">
        <v>7</v>
      </c>
      <c r="H22" s="55" t="s">
        <v>14</v>
      </c>
      <c r="I22" s="132">
        <v>7</v>
      </c>
      <c r="J22" s="132">
        <v>5</v>
      </c>
      <c r="K22" s="132">
        <v>1</v>
      </c>
      <c r="L22" s="157">
        <v>1</v>
      </c>
      <c r="M22" s="352">
        <f t="shared" si="0"/>
        <v>51</v>
      </c>
      <c r="N22" s="286" t="s">
        <v>101</v>
      </c>
    </row>
    <row r="23" spans="1:14" ht="16.5" thickBot="1">
      <c r="A23" s="146" t="s">
        <v>34</v>
      </c>
      <c r="B23" s="259">
        <v>12</v>
      </c>
      <c r="C23" s="335">
        <v>18</v>
      </c>
      <c r="D23" s="335">
        <v>11</v>
      </c>
      <c r="E23" s="260"/>
      <c r="F23" s="261">
        <v>6</v>
      </c>
      <c r="G23" s="261">
        <v>7</v>
      </c>
      <c r="H23" s="261">
        <v>9</v>
      </c>
      <c r="I23" s="261">
        <v>2</v>
      </c>
      <c r="J23" s="261">
        <v>9</v>
      </c>
      <c r="K23" s="261">
        <v>1</v>
      </c>
      <c r="L23" s="336">
        <v>2</v>
      </c>
      <c r="M23" s="354">
        <f t="shared" si="0"/>
        <v>77</v>
      </c>
      <c r="N23" s="286"/>
    </row>
    <row r="24" spans="1:14" ht="16.5" thickBot="1">
      <c r="A24" s="146" t="s">
        <v>35</v>
      </c>
      <c r="B24" s="333">
        <v>2</v>
      </c>
      <c r="C24" s="334">
        <v>1</v>
      </c>
      <c r="D24" s="322"/>
      <c r="E24" s="131"/>
      <c r="F24" s="131"/>
      <c r="G24" s="323"/>
      <c r="H24" s="323"/>
      <c r="I24" s="323"/>
      <c r="J24" s="323"/>
      <c r="K24" s="323"/>
      <c r="L24" s="324"/>
      <c r="M24" s="348">
        <f t="shared" si="0"/>
        <v>3</v>
      </c>
      <c r="N24" s="286"/>
    </row>
    <row r="25" spans="1:14" ht="16.5" thickBot="1">
      <c r="A25" s="146" t="s">
        <v>36</v>
      </c>
      <c r="B25" s="143">
        <v>10</v>
      </c>
      <c r="C25" s="57">
        <v>5</v>
      </c>
      <c r="D25" s="57">
        <v>16</v>
      </c>
      <c r="E25" s="55">
        <v>0</v>
      </c>
      <c r="F25" s="293">
        <v>2</v>
      </c>
      <c r="G25" s="55">
        <v>2</v>
      </c>
      <c r="H25" s="55">
        <v>1</v>
      </c>
      <c r="I25" s="55">
        <v>6</v>
      </c>
      <c r="J25" s="55">
        <v>2</v>
      </c>
      <c r="K25" s="55"/>
      <c r="L25" s="157"/>
      <c r="M25" s="353">
        <f t="shared" si="0"/>
        <v>44</v>
      </c>
      <c r="N25" s="286" t="s">
        <v>100</v>
      </c>
    </row>
    <row r="26" spans="1:14" ht="16.5" thickBot="1">
      <c r="A26" s="315" t="s">
        <v>37</v>
      </c>
      <c r="B26" s="19">
        <v>8</v>
      </c>
      <c r="C26" s="20">
        <v>4</v>
      </c>
      <c r="D26" s="20">
        <v>6</v>
      </c>
      <c r="E26" s="21"/>
      <c r="F26" s="337">
        <v>3</v>
      </c>
      <c r="G26" s="337">
        <v>4</v>
      </c>
      <c r="H26" s="337">
        <v>2</v>
      </c>
      <c r="I26" s="337">
        <v>10</v>
      </c>
      <c r="J26" s="337">
        <v>4</v>
      </c>
      <c r="K26" s="337"/>
      <c r="L26" s="338"/>
      <c r="M26" s="354">
        <f t="shared" si="0"/>
        <v>41</v>
      </c>
      <c r="N26" s="256"/>
    </row>
    <row r="27" spans="1:16" ht="17.25" thickBot="1" thickTop="1">
      <c r="A27" s="154" t="s">
        <v>3</v>
      </c>
      <c r="B27" s="325">
        <f>SUM(B3:B26)</f>
        <v>144</v>
      </c>
      <c r="C27" s="325">
        <f aca="true" t="shared" si="1" ref="C27:L27">SUM(C3:C26)</f>
        <v>180</v>
      </c>
      <c r="D27" s="325">
        <f t="shared" si="1"/>
        <v>179</v>
      </c>
      <c r="E27" s="325">
        <f t="shared" si="1"/>
        <v>6</v>
      </c>
      <c r="F27" s="325">
        <f>SUM(F3:F26)</f>
        <v>58</v>
      </c>
      <c r="G27" s="325">
        <f t="shared" si="1"/>
        <v>54</v>
      </c>
      <c r="H27" s="325">
        <f t="shared" si="1"/>
        <v>43</v>
      </c>
      <c r="I27" s="325">
        <f t="shared" si="1"/>
        <v>99</v>
      </c>
      <c r="J27" s="325">
        <f t="shared" si="1"/>
        <v>74</v>
      </c>
      <c r="K27" s="325">
        <f t="shared" si="1"/>
        <v>12</v>
      </c>
      <c r="L27" s="325">
        <f t="shared" si="1"/>
        <v>11</v>
      </c>
      <c r="M27" s="355">
        <f>SUM(M3:M26)</f>
        <v>1122</v>
      </c>
      <c r="N27" s="318"/>
      <c r="O27" s="5"/>
      <c r="P27" s="314"/>
    </row>
    <row r="28" spans="1:13" ht="12.75">
      <c r="A28" s="85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356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356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356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356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356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356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356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356"/>
    </row>
    <row r="36" spans="1:13" ht="12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356"/>
    </row>
    <row r="37" spans="1:13" ht="12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356"/>
    </row>
    <row r="38" spans="1:13" ht="12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357"/>
    </row>
    <row r="39" spans="1:13" ht="12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356"/>
    </row>
    <row r="40" spans="1:13" ht="12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357"/>
    </row>
    <row r="41" spans="1:13" ht="12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356"/>
    </row>
    <row r="42" spans="1:13" ht="12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357"/>
    </row>
    <row r="43" spans="1:13" ht="12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357"/>
    </row>
    <row r="44" spans="1:13" ht="12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356"/>
    </row>
    <row r="45" spans="1:13" ht="12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357"/>
    </row>
    <row r="46" spans="1:13" ht="12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357"/>
    </row>
    <row r="47" spans="1:13" ht="12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357"/>
    </row>
    <row r="48" spans="1:13" ht="12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357"/>
    </row>
    <row r="49" spans="1:13" ht="12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356"/>
    </row>
    <row r="50" spans="1:13" ht="12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356"/>
    </row>
    <row r="51" spans="1:13" ht="12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357"/>
    </row>
    <row r="52" spans="1:13" ht="12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356"/>
    </row>
    <row r="53" spans="1:13" ht="12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357"/>
    </row>
    <row r="54" spans="1:13" ht="12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357"/>
    </row>
    <row r="55" spans="1:13" ht="12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357"/>
    </row>
    <row r="56" spans="1:13" ht="12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357"/>
    </row>
    <row r="57" spans="1:13" ht="12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356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358"/>
    </row>
    <row r="59" ht="12.75">
      <c r="A59" s="5"/>
    </row>
  </sheetData>
  <sheetProtection/>
  <mergeCells count="3">
    <mergeCell ref="A1:A2"/>
    <mergeCell ref="B1:L1"/>
    <mergeCell ref="M1:M2"/>
  </mergeCells>
  <printOptions/>
  <pageMargins left="0.511811024" right="0.511811024" top="0.787401575" bottom="0.787401575" header="0.31496062" footer="0.31496062"/>
  <pageSetup horizontalDpi="360" verticalDpi="360" orientation="portrait" paperSize="9" r:id="rId1"/>
  <ignoredErrors>
    <ignoredError sqref="M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U59"/>
  <sheetViews>
    <sheetView zoomScale="82" zoomScaleNormal="82" zoomScalePageLayoutView="0" workbookViewId="0" topLeftCell="A1">
      <selection activeCell="M3" sqref="M3:M26"/>
    </sheetView>
  </sheetViews>
  <sheetFormatPr defaultColWidth="9.140625" defaultRowHeight="15"/>
  <cols>
    <col min="1" max="1" width="29.140625" style="1" customWidth="1"/>
    <col min="2" max="2" width="6.7109375" style="253" customWidth="1"/>
    <col min="3" max="3" width="6.00390625" style="3" customWidth="1"/>
    <col min="4" max="4" width="9.7109375" style="3" customWidth="1"/>
    <col min="5" max="6" width="10.140625" style="2" customWidth="1"/>
    <col min="7" max="7" width="9.421875" style="2" customWidth="1"/>
    <col min="8" max="9" width="10.8515625" style="2" customWidth="1"/>
    <col min="10" max="10" width="7.421875" style="2" customWidth="1"/>
    <col min="11" max="11" width="5.8515625" style="2" customWidth="1"/>
    <col min="12" max="12" width="7.28125" style="2" customWidth="1"/>
    <col min="13" max="13" width="11.28125" style="2" customWidth="1"/>
    <col min="14" max="16384" width="9.140625" style="1" customWidth="1"/>
  </cols>
  <sheetData>
    <row r="1" spans="1:13" ht="37.5" customHeight="1" thickBot="1" thickTop="1">
      <c r="A1" s="449" t="s">
        <v>0</v>
      </c>
      <c r="B1" s="451" t="s">
        <v>13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 t="s">
        <v>3</v>
      </c>
    </row>
    <row r="2" spans="1:14" ht="27" customHeight="1" thickBot="1">
      <c r="A2" s="455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59"/>
      <c r="N2" s="166"/>
    </row>
    <row r="3" spans="1:14" ht="16.5" thickBot="1">
      <c r="A3" s="128" t="s">
        <v>19</v>
      </c>
      <c r="B3" s="143">
        <v>3</v>
      </c>
      <c r="C3" s="57">
        <v>3</v>
      </c>
      <c r="D3" s="57">
        <v>6</v>
      </c>
      <c r="E3" s="58"/>
      <c r="F3" s="55"/>
      <c r="G3" s="55">
        <v>2</v>
      </c>
      <c r="H3" s="55"/>
      <c r="I3" s="55">
        <v>5</v>
      </c>
      <c r="J3" s="55">
        <v>1</v>
      </c>
      <c r="K3" s="55"/>
      <c r="L3" s="173"/>
      <c r="M3" s="292">
        <f aca="true" t="shared" si="0" ref="M3:M12">SUM(B3:L3)</f>
        <v>20</v>
      </c>
      <c r="N3" s="282"/>
    </row>
    <row r="4" spans="1:14" ht="16.5" thickBot="1">
      <c r="A4" s="135" t="s">
        <v>20</v>
      </c>
      <c r="B4" s="129">
        <v>7</v>
      </c>
      <c r="C4" s="130">
        <v>6</v>
      </c>
      <c r="D4" s="130">
        <v>8</v>
      </c>
      <c r="E4" s="131" t="s">
        <v>14</v>
      </c>
      <c r="F4" s="132">
        <v>3</v>
      </c>
      <c r="G4" s="132">
        <v>2</v>
      </c>
      <c r="H4" s="132">
        <v>2</v>
      </c>
      <c r="I4" s="132">
        <v>4</v>
      </c>
      <c r="J4" s="132">
        <v>5</v>
      </c>
      <c r="K4" s="132">
        <v>1</v>
      </c>
      <c r="L4" s="165">
        <v>0</v>
      </c>
      <c r="M4" s="139">
        <f t="shared" si="0"/>
        <v>38</v>
      </c>
      <c r="N4" s="5"/>
    </row>
    <row r="5" spans="1:14" ht="16.5" thickBot="1">
      <c r="A5" s="135" t="s">
        <v>23</v>
      </c>
      <c r="B5" s="238">
        <v>45</v>
      </c>
      <c r="C5" s="136">
        <v>40</v>
      </c>
      <c r="D5" s="136">
        <v>27</v>
      </c>
      <c r="E5" s="140">
        <v>4</v>
      </c>
      <c r="F5" s="55">
        <v>39</v>
      </c>
      <c r="G5" s="129">
        <v>13</v>
      </c>
      <c r="H5" s="129">
        <v>24</v>
      </c>
      <c r="I5" s="129">
        <v>29</v>
      </c>
      <c r="J5" s="129">
        <v>19</v>
      </c>
      <c r="K5" s="129">
        <v>1</v>
      </c>
      <c r="L5" s="165">
        <v>9</v>
      </c>
      <c r="M5" s="139">
        <f t="shared" si="0"/>
        <v>250</v>
      </c>
      <c r="N5" s="5"/>
    </row>
    <row r="6" spans="1:14" ht="16.5" thickBot="1">
      <c r="A6" s="142" t="s">
        <v>18</v>
      </c>
      <c r="B6" s="129">
        <v>20</v>
      </c>
      <c r="C6" s="130">
        <v>16</v>
      </c>
      <c r="D6" s="130">
        <v>1</v>
      </c>
      <c r="E6" s="131">
        <v>1</v>
      </c>
      <c r="F6" s="22">
        <v>3</v>
      </c>
      <c r="G6" s="22">
        <v>3</v>
      </c>
      <c r="H6" s="22">
        <v>2</v>
      </c>
      <c r="I6" s="22">
        <v>1</v>
      </c>
      <c r="J6" s="22">
        <v>4</v>
      </c>
      <c r="K6" s="22">
        <v>1</v>
      </c>
      <c r="L6" s="302">
        <v>2</v>
      </c>
      <c r="M6" s="139">
        <f t="shared" si="0"/>
        <v>54</v>
      </c>
      <c r="N6" s="5"/>
    </row>
    <row r="7" spans="1:47" ht="16.5" thickBot="1">
      <c r="A7" s="142" t="s">
        <v>24</v>
      </c>
      <c r="B7" s="237"/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139">
        <f t="shared" si="0"/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0" ht="16.5" thickBot="1">
      <c r="A8" s="142" t="s">
        <v>25</v>
      </c>
      <c r="B8" s="259"/>
      <c r="C8" s="287">
        <v>7</v>
      </c>
      <c r="D8" s="287">
        <v>8</v>
      </c>
      <c r="E8" s="260"/>
      <c r="F8" s="260"/>
      <c r="G8" s="261"/>
      <c r="H8" s="261"/>
      <c r="I8" s="260"/>
      <c r="J8" s="261"/>
      <c r="K8" s="261"/>
      <c r="L8" s="303"/>
      <c r="M8" s="139">
        <f t="shared" si="0"/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6.5" thickBot="1">
      <c r="A9" s="142" t="s">
        <v>26</v>
      </c>
      <c r="B9" s="129">
        <v>2</v>
      </c>
      <c r="C9" s="130">
        <v>7</v>
      </c>
      <c r="D9" s="57">
        <v>7</v>
      </c>
      <c r="E9" s="131"/>
      <c r="F9" s="132">
        <v>4</v>
      </c>
      <c r="G9" s="132">
        <v>4</v>
      </c>
      <c r="H9" s="132">
        <v>2</v>
      </c>
      <c r="I9" s="132">
        <v>4</v>
      </c>
      <c r="J9" s="132">
        <v>4</v>
      </c>
      <c r="K9" s="55">
        <v>1</v>
      </c>
      <c r="L9" s="304"/>
      <c r="M9" s="139">
        <f t="shared" si="0"/>
        <v>35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300" customFormat="1" ht="16.5" thickBot="1">
      <c r="A10" s="301" t="s">
        <v>27</v>
      </c>
      <c r="B10" s="313">
        <v>7</v>
      </c>
      <c r="C10" s="308">
        <v>7</v>
      </c>
      <c r="D10" s="309">
        <v>13</v>
      </c>
      <c r="E10" s="308" t="s">
        <v>92</v>
      </c>
      <c r="F10" s="312">
        <v>2</v>
      </c>
      <c r="G10" s="308">
        <v>2</v>
      </c>
      <c r="H10" s="311">
        <v>1</v>
      </c>
      <c r="I10" s="309">
        <v>8</v>
      </c>
      <c r="J10" s="308">
        <v>5</v>
      </c>
      <c r="K10" s="308">
        <v>1</v>
      </c>
      <c r="L10" s="310"/>
      <c r="M10" s="139">
        <f t="shared" si="0"/>
        <v>46</v>
      </c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spans="1:40" ht="16.5" thickBot="1">
      <c r="A11" s="142" t="s">
        <v>75</v>
      </c>
      <c r="B11" s="263">
        <v>1</v>
      </c>
      <c r="C11" s="136">
        <v>2</v>
      </c>
      <c r="D11" s="130">
        <v>2</v>
      </c>
      <c r="E11" s="133"/>
      <c r="F11" s="132">
        <v>1</v>
      </c>
      <c r="G11" s="132">
        <v>1</v>
      </c>
      <c r="H11" s="132"/>
      <c r="I11" s="258">
        <v>3</v>
      </c>
      <c r="J11" s="258">
        <v>1</v>
      </c>
      <c r="K11" s="258"/>
      <c r="L11" s="307"/>
      <c r="M11" s="139">
        <f t="shared" si="0"/>
        <v>11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6.5" thickBot="1">
      <c r="A12" s="142" t="s">
        <v>22</v>
      </c>
      <c r="B12" s="237">
        <v>5</v>
      </c>
      <c r="C12" s="57">
        <v>5</v>
      </c>
      <c r="D12" s="57">
        <v>15</v>
      </c>
      <c r="E12" s="55" t="s">
        <v>14</v>
      </c>
      <c r="F12" s="55">
        <v>5</v>
      </c>
      <c r="G12" s="143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139">
        <f t="shared" si="0"/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0" ht="16.5" thickBot="1">
      <c r="A13" s="146" t="s">
        <v>21</v>
      </c>
      <c r="B13" s="143"/>
      <c r="C13" s="55">
        <v>2</v>
      </c>
      <c r="D13" s="55"/>
      <c r="E13" s="293"/>
      <c r="F13" s="55"/>
      <c r="G13" s="59"/>
      <c r="H13" s="58"/>
      <c r="I13" s="58"/>
      <c r="J13" s="55"/>
      <c r="K13" s="55"/>
      <c r="L13" s="157"/>
      <c r="M13" s="139">
        <f aca="true" t="shared" si="1" ref="M13:M24">SUM(B13:L13)</f>
        <v>2</v>
      </c>
      <c r="AN13" s="5"/>
    </row>
    <row r="14" spans="1:14" ht="16.5" thickBot="1">
      <c r="A14" s="146" t="s">
        <v>29</v>
      </c>
      <c r="B14" s="237">
        <v>16</v>
      </c>
      <c r="C14" s="56">
        <v>11</v>
      </c>
      <c r="D14" s="57">
        <v>12</v>
      </c>
      <c r="E14" s="58"/>
      <c r="F14" s="55">
        <v>4</v>
      </c>
      <c r="G14" s="55">
        <v>3</v>
      </c>
      <c r="H14" s="55">
        <v>3</v>
      </c>
      <c r="I14" s="55">
        <v>14</v>
      </c>
      <c r="J14" s="55">
        <v>7</v>
      </c>
      <c r="K14" s="55">
        <v>1</v>
      </c>
      <c r="L14" s="157">
        <v>4</v>
      </c>
      <c r="M14" s="139">
        <f t="shared" si="1"/>
        <v>75</v>
      </c>
      <c r="N14" s="256" t="s">
        <v>91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65"/>
      <c r="M15" s="139">
        <f t="shared" si="1"/>
        <v>2</v>
      </c>
    </row>
    <row r="16" spans="1:16" ht="16.5" thickBot="1">
      <c r="A16" s="146" t="s">
        <v>30</v>
      </c>
      <c r="B16" s="240">
        <v>3</v>
      </c>
      <c r="C16" s="148">
        <v>3</v>
      </c>
      <c r="D16" s="148">
        <v>4</v>
      </c>
      <c r="E16" s="149"/>
      <c r="F16" s="150">
        <v>1</v>
      </c>
      <c r="G16" s="150">
        <v>2</v>
      </c>
      <c r="H16" s="150">
        <v>1</v>
      </c>
      <c r="I16" s="151">
        <v>3</v>
      </c>
      <c r="J16" s="151"/>
      <c r="K16" s="151"/>
      <c r="L16" s="160"/>
      <c r="M16" s="139">
        <f t="shared" si="1"/>
        <v>17</v>
      </c>
      <c r="O16" s="5"/>
      <c r="P16" s="5"/>
    </row>
    <row r="17" spans="1:15" ht="16.5" thickBot="1">
      <c r="A17" s="146" t="s">
        <v>78</v>
      </c>
      <c r="B17" s="129">
        <v>0</v>
      </c>
      <c r="C17" s="130">
        <v>16</v>
      </c>
      <c r="D17" s="130">
        <v>11</v>
      </c>
      <c r="E17" s="131">
        <v>0</v>
      </c>
      <c r="F17" s="132">
        <v>3</v>
      </c>
      <c r="G17" s="132">
        <v>4</v>
      </c>
      <c r="H17" s="132">
        <v>4</v>
      </c>
      <c r="I17" s="132">
        <v>3</v>
      </c>
      <c r="J17" s="132">
        <v>4</v>
      </c>
      <c r="K17" s="132">
        <v>0</v>
      </c>
      <c r="L17" s="298">
        <v>0</v>
      </c>
      <c r="M17" s="139">
        <f t="shared" si="1"/>
        <v>45</v>
      </c>
      <c r="N17" s="5"/>
      <c r="O17" s="5"/>
    </row>
    <row r="18" spans="1:14" s="255" customFormat="1" ht="16.5" thickBot="1">
      <c r="A18" s="146" t="s">
        <v>31</v>
      </c>
      <c r="B18" s="237">
        <v>5</v>
      </c>
      <c r="C18" s="57">
        <v>4</v>
      </c>
      <c r="D18" s="57">
        <v>6</v>
      </c>
      <c r="E18" s="55">
        <v>2</v>
      </c>
      <c r="F18" s="55">
        <v>3</v>
      </c>
      <c r="G18" s="55">
        <v>1</v>
      </c>
      <c r="H18" s="55">
        <v>1</v>
      </c>
      <c r="I18" s="55">
        <v>5</v>
      </c>
      <c r="J18" s="55">
        <v>3</v>
      </c>
      <c r="K18" s="55">
        <v>0</v>
      </c>
      <c r="L18" s="157">
        <v>0</v>
      </c>
      <c r="M18" s="139">
        <f t="shared" si="1"/>
        <v>30</v>
      </c>
      <c r="N18" s="286" t="s">
        <v>93</v>
      </c>
    </row>
    <row r="19" spans="1:14" ht="16.5" thickBot="1">
      <c r="A19" s="146" t="s">
        <v>32</v>
      </c>
      <c r="B19" s="129">
        <v>22</v>
      </c>
      <c r="C19" s="130">
        <v>23</v>
      </c>
      <c r="D19" s="130">
        <v>13</v>
      </c>
      <c r="E19" s="131">
        <v>4</v>
      </c>
      <c r="F19" s="132">
        <v>16</v>
      </c>
      <c r="G19" s="132">
        <v>7</v>
      </c>
      <c r="H19" s="132">
        <v>13</v>
      </c>
      <c r="I19" s="132">
        <v>9</v>
      </c>
      <c r="J19" s="132">
        <v>9</v>
      </c>
      <c r="K19" s="132">
        <v>1</v>
      </c>
      <c r="L19" s="165"/>
      <c r="M19" s="139">
        <f>SUM(B19:L19)</f>
        <v>117</v>
      </c>
      <c r="N19" s="256"/>
    </row>
    <row r="20" spans="1:14" ht="16.5" thickBot="1">
      <c r="A20" s="146" t="s">
        <v>76</v>
      </c>
      <c r="B20" s="129">
        <v>2</v>
      </c>
      <c r="C20" s="130">
        <v>3</v>
      </c>
      <c r="D20" s="130">
        <v>3</v>
      </c>
      <c r="E20" s="131">
        <v>0</v>
      </c>
      <c r="F20" s="132">
        <v>0</v>
      </c>
      <c r="G20" s="132">
        <v>0</v>
      </c>
      <c r="H20" s="132">
        <v>0</v>
      </c>
      <c r="I20" s="132">
        <v>4</v>
      </c>
      <c r="J20" s="132">
        <v>3</v>
      </c>
      <c r="K20" s="132">
        <v>1</v>
      </c>
      <c r="L20" s="165">
        <v>0</v>
      </c>
      <c r="M20" s="139">
        <f>SUM(B20:L20)</f>
        <v>16</v>
      </c>
      <c r="N20" s="256"/>
    </row>
    <row r="21" spans="1:14" ht="16.5" thickBot="1">
      <c r="A21" s="142" t="s">
        <v>17</v>
      </c>
      <c r="B21" s="129">
        <v>2</v>
      </c>
      <c r="C21" s="130">
        <v>18</v>
      </c>
      <c r="D21" s="130">
        <v>12</v>
      </c>
      <c r="E21" s="131"/>
      <c r="F21" s="132"/>
      <c r="G21" s="132">
        <v>3</v>
      </c>
      <c r="H21" s="132">
        <v>6</v>
      </c>
      <c r="I21" s="132">
        <v>1</v>
      </c>
      <c r="J21" s="132">
        <v>7</v>
      </c>
      <c r="K21" s="132">
        <v>2</v>
      </c>
      <c r="L21" s="133">
        <v>2</v>
      </c>
      <c r="M21" s="175">
        <f>SUM(B21:L21)</f>
        <v>53</v>
      </c>
      <c r="N21" s="286" t="s">
        <v>95</v>
      </c>
    </row>
    <row r="22" spans="1:14" ht="16.5" thickBot="1">
      <c r="A22" s="146" t="s">
        <v>33</v>
      </c>
      <c r="B22" s="238">
        <v>7</v>
      </c>
      <c r="C22" s="130">
        <v>9</v>
      </c>
      <c r="D22" s="130">
        <v>12</v>
      </c>
      <c r="E22" s="131"/>
      <c r="F22" s="132">
        <v>6</v>
      </c>
      <c r="G22" s="132">
        <v>7</v>
      </c>
      <c r="H22" s="132">
        <v>4</v>
      </c>
      <c r="I22" s="132">
        <v>5</v>
      </c>
      <c r="J22" s="132">
        <v>5</v>
      </c>
      <c r="K22" s="132">
        <v>1</v>
      </c>
      <c r="L22" s="157">
        <v>1</v>
      </c>
      <c r="M22" s="139">
        <f t="shared" si="1"/>
        <v>57</v>
      </c>
      <c r="N22" s="286" t="s">
        <v>96</v>
      </c>
    </row>
    <row r="23" spans="1:14" ht="16.5" thickBot="1">
      <c r="A23" s="146" t="s">
        <v>34</v>
      </c>
      <c r="B23" s="129">
        <v>9</v>
      </c>
      <c r="C23" s="130">
        <v>17</v>
      </c>
      <c r="D23" s="130">
        <v>11</v>
      </c>
      <c r="E23" s="131"/>
      <c r="F23" s="132">
        <v>5</v>
      </c>
      <c r="G23" s="132">
        <v>7</v>
      </c>
      <c r="H23" s="132">
        <v>8</v>
      </c>
      <c r="I23" s="132">
        <v>2</v>
      </c>
      <c r="J23" s="132">
        <v>9</v>
      </c>
      <c r="K23" s="132">
        <v>1</v>
      </c>
      <c r="L23" s="165">
        <v>1</v>
      </c>
      <c r="M23" s="139">
        <f>SUM(B23:L23)</f>
        <v>70</v>
      </c>
      <c r="N23" s="286"/>
    </row>
    <row r="24" spans="1:14" ht="16.5" thickBot="1">
      <c r="A24" s="146" t="s">
        <v>35</v>
      </c>
      <c r="B24" s="294">
        <v>2</v>
      </c>
      <c r="C24" s="295">
        <v>1</v>
      </c>
      <c r="D24" s="295"/>
      <c r="E24" s="131" t="s">
        <v>14</v>
      </c>
      <c r="F24" s="131" t="s">
        <v>14</v>
      </c>
      <c r="G24" s="296"/>
      <c r="H24" s="296"/>
      <c r="I24" s="296"/>
      <c r="J24" s="296"/>
      <c r="K24" s="296"/>
      <c r="L24" s="297"/>
      <c r="M24" s="139">
        <f t="shared" si="1"/>
        <v>3</v>
      </c>
      <c r="N24" s="286"/>
    </row>
    <row r="25" spans="1:14" ht="16.5" thickBot="1">
      <c r="A25" s="146" t="s">
        <v>36</v>
      </c>
      <c r="B25" s="143">
        <v>10</v>
      </c>
      <c r="C25" s="57">
        <v>5</v>
      </c>
      <c r="D25" s="57">
        <v>12</v>
      </c>
      <c r="E25" s="55"/>
      <c r="F25" s="293"/>
      <c r="G25" s="55">
        <v>2</v>
      </c>
      <c r="H25" s="55">
        <v>1</v>
      </c>
      <c r="I25" s="55">
        <v>4</v>
      </c>
      <c r="J25" s="55">
        <v>2</v>
      </c>
      <c r="K25" s="55"/>
      <c r="L25" s="157">
        <f>SUM(B25:L25)</f>
        <v>25956</v>
      </c>
      <c r="M25" s="141">
        <f>SUM(B25:L25)</f>
        <v>25992</v>
      </c>
      <c r="N25" s="286" t="s">
        <v>94</v>
      </c>
    </row>
    <row r="26" spans="1:14" ht="16.5" thickBot="1">
      <c r="A26" s="315" t="s">
        <v>37</v>
      </c>
      <c r="B26" s="129">
        <v>8</v>
      </c>
      <c r="C26" s="130">
        <v>4</v>
      </c>
      <c r="D26" s="130">
        <v>6</v>
      </c>
      <c r="E26" s="131"/>
      <c r="F26" s="132">
        <v>3</v>
      </c>
      <c r="G26" s="132">
        <v>4</v>
      </c>
      <c r="H26" s="132">
        <v>2</v>
      </c>
      <c r="I26" s="132">
        <v>10</v>
      </c>
      <c r="J26" s="22">
        <v>4</v>
      </c>
      <c r="K26" s="22"/>
      <c r="L26" s="305"/>
      <c r="M26" s="306">
        <f>SUM(B26:L26)</f>
        <v>41</v>
      </c>
      <c r="N26" s="256"/>
    </row>
    <row r="27" spans="1:16" ht="17.25" thickBot="1" thickTop="1">
      <c r="A27" s="154" t="s">
        <v>3</v>
      </c>
      <c r="B27" s="121">
        <f>SUM(B3:B26)</f>
        <v>176</v>
      </c>
      <c r="C27" s="278">
        <f>SUM(C3:C26)</f>
        <v>212</v>
      </c>
      <c r="D27" s="278">
        <f>SUM(D3:D26)</f>
        <v>189</v>
      </c>
      <c r="E27" s="278">
        <f>SUM(E3:E26)</f>
        <v>11</v>
      </c>
      <c r="F27" s="278">
        <v>99</v>
      </c>
      <c r="G27" s="278">
        <f aca="true" t="shared" si="2" ref="G27:M27">SUM(G3:G26)</f>
        <v>70</v>
      </c>
      <c r="H27" s="278">
        <f t="shared" si="2"/>
        <v>76</v>
      </c>
      <c r="I27" s="278">
        <f t="shared" si="2"/>
        <v>120</v>
      </c>
      <c r="J27" s="278">
        <f t="shared" si="2"/>
        <v>96</v>
      </c>
      <c r="K27" s="278">
        <f t="shared" si="2"/>
        <v>14</v>
      </c>
      <c r="L27" s="316">
        <f>SUM(L3:L26)</f>
        <v>25975</v>
      </c>
      <c r="M27" s="317">
        <f t="shared" si="2"/>
        <v>27037</v>
      </c>
      <c r="N27" s="318">
        <v>0.085</v>
      </c>
      <c r="O27" s="5"/>
      <c r="P27" s="314"/>
    </row>
    <row r="28" spans="1:13" ht="12.75">
      <c r="A28" s="85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90"/>
      <c r="B36" s="245"/>
      <c r="C36" s="91"/>
      <c r="D36" s="91"/>
      <c r="E36" s="4"/>
      <c r="F36" s="89"/>
      <c r="G36" s="89"/>
      <c r="H36" s="89"/>
      <c r="I36" s="89"/>
      <c r="J36" s="89"/>
      <c r="K36" s="89"/>
      <c r="L36" s="89"/>
      <c r="M36" s="89"/>
    </row>
    <row r="37" spans="1:13" ht="12.75">
      <c r="A37" s="85"/>
      <c r="B37" s="245"/>
      <c r="C37" s="91"/>
      <c r="D37" s="91"/>
      <c r="E37" s="4"/>
      <c r="F37" s="92"/>
      <c r="G37" s="92"/>
      <c r="H37" s="92"/>
      <c r="I37" s="92"/>
      <c r="J37" s="92"/>
      <c r="K37" s="92"/>
      <c r="L37" s="92"/>
      <c r="M37" s="93"/>
    </row>
    <row r="38" spans="1:13" ht="12.75">
      <c r="A38" s="94"/>
      <c r="B38" s="246"/>
      <c r="C38" s="96"/>
      <c r="D38" s="96"/>
      <c r="E38" s="95"/>
      <c r="F38" s="92"/>
      <c r="G38" s="92"/>
      <c r="H38" s="92"/>
      <c r="I38" s="92"/>
      <c r="J38" s="92"/>
      <c r="K38" s="92"/>
      <c r="L38" s="92"/>
      <c r="M38" s="92"/>
    </row>
    <row r="39" spans="1:13" ht="12.75">
      <c r="A39" s="97"/>
      <c r="B39" s="247"/>
      <c r="C39" s="98"/>
      <c r="D39" s="99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97"/>
      <c r="B40" s="248"/>
      <c r="C40" s="102"/>
      <c r="D40" s="102"/>
      <c r="E40" s="103"/>
      <c r="F40" s="92"/>
      <c r="G40" s="92"/>
      <c r="H40" s="92"/>
      <c r="I40" s="92"/>
      <c r="J40" s="92"/>
      <c r="K40" s="92"/>
      <c r="L40" s="104"/>
      <c r="M40" s="92"/>
    </row>
    <row r="41" spans="1:13" ht="12.75">
      <c r="A41" s="85"/>
      <c r="B41" s="249"/>
      <c r="C41" s="105"/>
      <c r="D41" s="105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2.75">
      <c r="A42" s="106"/>
      <c r="B42" s="246"/>
      <c r="C42" s="96"/>
      <c r="D42" s="96"/>
      <c r="E42" s="95"/>
      <c r="F42" s="92"/>
      <c r="G42" s="92"/>
      <c r="H42" s="92"/>
      <c r="I42" s="92"/>
      <c r="J42" s="92"/>
      <c r="K42" s="92"/>
      <c r="L42" s="92"/>
      <c r="M42" s="92"/>
    </row>
    <row r="43" spans="1:13" ht="12.75">
      <c r="A43" s="85"/>
      <c r="B43" s="245"/>
      <c r="C43" s="91"/>
      <c r="D43" s="91"/>
      <c r="E43" s="4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85"/>
      <c r="B44" s="244"/>
      <c r="C44" s="86"/>
      <c r="D44" s="107"/>
      <c r="E44" s="107"/>
      <c r="F44" s="107"/>
      <c r="G44" s="86"/>
      <c r="H44" s="107"/>
      <c r="I44" s="107"/>
      <c r="J44" s="107"/>
      <c r="K44" s="108"/>
      <c r="L44" s="108"/>
      <c r="M44" s="89"/>
    </row>
    <row r="45" spans="1:13" ht="12.75">
      <c r="A45" s="85"/>
      <c r="B45" s="245"/>
      <c r="C45" s="91"/>
      <c r="D45" s="91"/>
      <c r="E45" s="4"/>
      <c r="F45" s="92"/>
      <c r="G45" s="92"/>
      <c r="H45" s="92"/>
      <c r="I45" s="92"/>
      <c r="J45" s="92"/>
      <c r="K45" s="92"/>
      <c r="L45" s="92"/>
      <c r="M45" s="92"/>
    </row>
    <row r="46" spans="1:13" ht="12.75">
      <c r="A46" s="90"/>
      <c r="B46" s="246"/>
      <c r="C46" s="96"/>
      <c r="D46" s="96"/>
      <c r="E46" s="95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0"/>
      <c r="B47" s="245"/>
      <c r="C47" s="91"/>
      <c r="D47" s="91"/>
      <c r="E47" s="4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4"/>
      <c r="B48" s="250"/>
      <c r="C48" s="109"/>
      <c r="D48" s="109"/>
      <c r="E48" s="110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0"/>
      <c r="B49" s="244"/>
      <c r="C49" s="87"/>
      <c r="D49" s="87"/>
      <c r="E49" s="111"/>
      <c r="F49" s="89"/>
      <c r="G49" s="89"/>
      <c r="H49" s="89"/>
      <c r="I49" s="89"/>
      <c r="J49" s="89"/>
      <c r="K49" s="89"/>
      <c r="L49" s="89"/>
      <c r="M49" s="89"/>
    </row>
    <row r="50" spans="1:13" ht="12.75">
      <c r="A50" s="85"/>
      <c r="B50" s="245"/>
      <c r="C50" s="91"/>
      <c r="D50" s="91"/>
      <c r="E50" s="4"/>
      <c r="F50" s="92"/>
      <c r="G50" s="92"/>
      <c r="H50" s="92"/>
      <c r="I50" s="92"/>
      <c r="J50" s="92"/>
      <c r="K50" s="92"/>
      <c r="L50" s="92"/>
      <c r="M50" s="89"/>
    </row>
    <row r="51" spans="1:13" ht="12.75">
      <c r="A51" s="97"/>
      <c r="B51" s="248"/>
      <c r="C51" s="102"/>
      <c r="D51" s="102"/>
      <c r="E51" s="103"/>
      <c r="F51" s="92"/>
      <c r="G51" s="92"/>
      <c r="H51" s="92"/>
      <c r="I51" s="92"/>
      <c r="J51" s="92"/>
      <c r="K51" s="92"/>
      <c r="L51" s="92"/>
      <c r="M51" s="92"/>
    </row>
    <row r="52" spans="1:13" ht="12.75">
      <c r="A52" s="85"/>
      <c r="B52" s="245"/>
      <c r="C52" s="91"/>
      <c r="D52" s="91"/>
      <c r="E52" s="112"/>
      <c r="F52" s="113"/>
      <c r="G52" s="113"/>
      <c r="H52" s="113"/>
      <c r="I52" s="113"/>
      <c r="J52" s="113"/>
      <c r="K52" s="113"/>
      <c r="L52" s="113"/>
      <c r="M52" s="113"/>
    </row>
    <row r="53" spans="1:13" ht="12.75">
      <c r="A53" s="85"/>
      <c r="B53" s="245"/>
      <c r="C53" s="91"/>
      <c r="D53" s="91"/>
      <c r="E53" s="4"/>
      <c r="F53" s="92"/>
      <c r="G53" s="92"/>
      <c r="H53" s="92"/>
      <c r="I53" s="92"/>
      <c r="J53" s="92"/>
      <c r="K53" s="92"/>
      <c r="L53" s="92"/>
      <c r="M53" s="92"/>
    </row>
    <row r="54" spans="1:13" ht="12.75">
      <c r="A54" s="90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85"/>
      <c r="B55" s="246"/>
      <c r="C55" s="96"/>
      <c r="D55" s="96"/>
      <c r="E55" s="95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85"/>
      <c r="B56" s="245"/>
      <c r="C56" s="4"/>
      <c r="D56" s="4"/>
      <c r="E56" s="4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85"/>
      <c r="B57" s="251"/>
      <c r="C57" s="114"/>
      <c r="D57" s="114"/>
      <c r="E57" s="115"/>
      <c r="F57" s="101"/>
      <c r="G57" s="101"/>
      <c r="H57" s="101"/>
      <c r="I57" s="101"/>
      <c r="J57" s="101"/>
      <c r="K57" s="101"/>
      <c r="L57" s="101"/>
      <c r="M57" s="101"/>
    </row>
    <row r="58" spans="1:13" ht="15" customHeight="1">
      <c r="A58" s="5"/>
      <c r="B58" s="252"/>
      <c r="C58" s="92"/>
      <c r="D58" s="92"/>
      <c r="E58" s="92"/>
      <c r="F58" s="5"/>
      <c r="G58" s="92"/>
      <c r="H58" s="92"/>
      <c r="I58" s="92"/>
      <c r="J58" s="92"/>
      <c r="K58" s="92"/>
      <c r="L58" s="92"/>
      <c r="M58" s="5"/>
    </row>
    <row r="59" ht="12.75">
      <c r="A59" s="5"/>
    </row>
  </sheetData>
  <sheetProtection/>
  <mergeCells count="3">
    <mergeCell ref="A1:A2"/>
    <mergeCell ref="B1:L1"/>
    <mergeCell ref="M1:M2"/>
  </mergeCells>
  <printOptions/>
  <pageMargins left="0.28" right="0.5118110236220472" top="0.39" bottom="0.7874015748031497" header="0.31496062992125984" footer="0.31496062992125984"/>
  <pageSetup orientation="landscape" paperSize="9" r:id="rId1"/>
  <ignoredErrors>
    <ignoredError sqref="M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V60"/>
  <sheetViews>
    <sheetView zoomScalePageLayoutView="0" workbookViewId="0" topLeftCell="A1">
      <selection activeCell="M3" sqref="M3:M26"/>
    </sheetView>
  </sheetViews>
  <sheetFormatPr defaultColWidth="9.140625" defaultRowHeight="15"/>
  <cols>
    <col min="1" max="1" width="35.28125" style="1" customWidth="1"/>
    <col min="2" max="2" width="6.7109375" style="253" customWidth="1"/>
    <col min="3" max="3" width="6.00390625" style="3" customWidth="1"/>
    <col min="4" max="4" width="9.7109375" style="3" customWidth="1"/>
    <col min="5" max="5" width="10.7109375" style="2" customWidth="1"/>
    <col min="6" max="6" width="10.57421875" style="2" customWidth="1"/>
    <col min="7" max="7" width="10.7109375" style="2" customWidth="1"/>
    <col min="8" max="8" width="11.57421875" style="2" customWidth="1"/>
    <col min="9" max="9" width="10.8515625" style="2" customWidth="1"/>
    <col min="10" max="10" width="7.421875" style="2" customWidth="1"/>
    <col min="11" max="11" width="5.8515625" style="2" customWidth="1"/>
    <col min="12" max="12" width="7.28125" style="2" customWidth="1"/>
    <col min="13" max="13" width="8.00390625" style="2" customWidth="1"/>
    <col min="14" max="16384" width="9.140625" style="1" customWidth="1"/>
  </cols>
  <sheetData>
    <row r="1" spans="1:13" ht="37.5" customHeight="1" thickBot="1" thickTop="1">
      <c r="A1" s="449" t="s">
        <v>0</v>
      </c>
      <c r="B1" s="451" t="s">
        <v>13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 t="s">
        <v>3</v>
      </c>
    </row>
    <row r="2" spans="1:14" ht="27" customHeight="1" thickBot="1">
      <c r="A2" s="455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59"/>
      <c r="N2" s="166"/>
    </row>
    <row r="3" spans="1:14" ht="17.25" thickBot="1" thickTop="1">
      <c r="A3" s="128" t="s">
        <v>19</v>
      </c>
      <c r="B3" s="143">
        <v>1</v>
      </c>
      <c r="C3" s="57">
        <v>3</v>
      </c>
      <c r="D3" s="57">
        <v>6</v>
      </c>
      <c r="E3" s="58"/>
      <c r="F3" s="55"/>
      <c r="G3" s="55">
        <v>2</v>
      </c>
      <c r="H3" s="55"/>
      <c r="I3" s="55">
        <v>3</v>
      </c>
      <c r="J3" s="55">
        <v>1</v>
      </c>
      <c r="K3" s="55"/>
      <c r="L3" s="59"/>
      <c r="M3" s="174">
        <v>16</v>
      </c>
      <c r="N3" s="282"/>
    </row>
    <row r="4" spans="1:14" ht="16.5" thickBot="1">
      <c r="A4" s="135" t="s">
        <v>20</v>
      </c>
      <c r="B4" s="129">
        <v>7</v>
      </c>
      <c r="C4" s="130">
        <v>6</v>
      </c>
      <c r="D4" s="130">
        <v>8</v>
      </c>
      <c r="E4" s="131" t="s">
        <v>14</v>
      </c>
      <c r="F4" s="132">
        <v>3</v>
      </c>
      <c r="G4" s="132">
        <v>2</v>
      </c>
      <c r="H4" s="132">
        <v>2</v>
      </c>
      <c r="I4" s="132">
        <v>4</v>
      </c>
      <c r="J4" s="132">
        <v>5</v>
      </c>
      <c r="K4" s="132">
        <v>1</v>
      </c>
      <c r="L4" s="133">
        <v>0</v>
      </c>
      <c r="M4" s="175">
        <v>38</v>
      </c>
      <c r="N4" s="166"/>
    </row>
    <row r="5" spans="1:14" ht="17.25" thickBot="1" thickTop="1">
      <c r="A5" s="135" t="s">
        <v>23</v>
      </c>
      <c r="B5" s="238">
        <v>43</v>
      </c>
      <c r="C5" s="136">
        <v>38</v>
      </c>
      <c r="D5" s="136">
        <v>29</v>
      </c>
      <c r="E5" s="140">
        <v>5</v>
      </c>
      <c r="F5" s="55">
        <v>30</v>
      </c>
      <c r="G5" s="129">
        <v>10</v>
      </c>
      <c r="H5" s="129">
        <v>24</v>
      </c>
      <c r="I5" s="129">
        <v>26</v>
      </c>
      <c r="J5" s="129">
        <v>17</v>
      </c>
      <c r="K5" s="129">
        <v>1</v>
      </c>
      <c r="L5" s="133">
        <v>8</v>
      </c>
      <c r="M5" s="170">
        <v>231</v>
      </c>
      <c r="N5" s="166"/>
    </row>
    <row r="6" spans="1:13" ht="16.5" thickBot="1">
      <c r="A6" s="142" t="s">
        <v>18</v>
      </c>
      <c r="B6" s="129">
        <v>18</v>
      </c>
      <c r="C6" s="130">
        <v>16</v>
      </c>
      <c r="D6" s="130">
        <v>1</v>
      </c>
      <c r="E6" s="131">
        <v>1</v>
      </c>
      <c r="F6" s="132">
        <v>3</v>
      </c>
      <c r="G6" s="132">
        <v>2</v>
      </c>
      <c r="H6" s="132">
        <v>2</v>
      </c>
      <c r="I6" s="132">
        <v>1</v>
      </c>
      <c r="J6" s="132">
        <v>4</v>
      </c>
      <c r="K6" s="132">
        <v>1</v>
      </c>
      <c r="L6" s="133">
        <v>2</v>
      </c>
      <c r="M6" s="175">
        <f>SUM(B6:L6)</f>
        <v>51</v>
      </c>
    </row>
    <row r="7" spans="1:48" ht="16.5" thickBot="1">
      <c r="A7" s="142" t="s">
        <v>24</v>
      </c>
      <c r="B7" s="237"/>
      <c r="C7" s="56">
        <v>1</v>
      </c>
      <c r="D7" s="57"/>
      <c r="E7" s="58"/>
      <c r="F7" s="55"/>
      <c r="G7" s="55"/>
      <c r="H7" s="55"/>
      <c r="I7" s="55"/>
      <c r="J7" s="55"/>
      <c r="K7" s="55"/>
      <c r="L7" s="58"/>
      <c r="M7" s="172"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1" ht="16.5" thickBot="1">
      <c r="A8" s="142" t="s">
        <v>25</v>
      </c>
      <c r="B8" s="259"/>
      <c r="C8" s="287">
        <v>7</v>
      </c>
      <c r="D8" s="287">
        <v>8</v>
      </c>
      <c r="E8" s="260"/>
      <c r="F8" s="260"/>
      <c r="G8" s="261"/>
      <c r="H8" s="261"/>
      <c r="I8" s="260"/>
      <c r="J8" s="261"/>
      <c r="K8" s="261"/>
      <c r="L8" s="268"/>
      <c r="M8" s="291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6.5" thickBot="1">
      <c r="A9" s="142" t="s">
        <v>26</v>
      </c>
      <c r="B9" s="129">
        <v>1</v>
      </c>
      <c r="C9" s="130">
        <v>7</v>
      </c>
      <c r="D9" s="57">
        <v>6</v>
      </c>
      <c r="E9" s="131">
        <v>1</v>
      </c>
      <c r="F9" s="132">
        <v>3</v>
      </c>
      <c r="G9" s="132">
        <v>2</v>
      </c>
      <c r="H9" s="132">
        <v>2</v>
      </c>
      <c r="I9" s="132">
        <v>2</v>
      </c>
      <c r="J9" s="132">
        <v>1</v>
      </c>
      <c r="K9" s="55">
        <v>1</v>
      </c>
      <c r="L9" s="138"/>
      <c r="M9" s="172">
        <f>SUM(B9:L9)</f>
        <v>26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6.5" thickBot="1">
      <c r="A10" s="142" t="s">
        <v>27</v>
      </c>
      <c r="B10" s="264">
        <v>7</v>
      </c>
      <c r="C10" s="265">
        <v>7</v>
      </c>
      <c r="D10" s="262">
        <v>12</v>
      </c>
      <c r="E10" s="265">
        <v>3</v>
      </c>
      <c r="F10" s="262">
        <v>4</v>
      </c>
      <c r="G10" s="267">
        <v>2</v>
      </c>
      <c r="H10" s="265">
        <v>2</v>
      </c>
      <c r="I10" s="262">
        <v>8</v>
      </c>
      <c r="J10" s="267">
        <v>5</v>
      </c>
      <c r="K10" s="265">
        <v>1</v>
      </c>
      <c r="L10" s="262"/>
      <c r="M10" s="270">
        <v>51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6.5" thickBot="1">
      <c r="A11" s="142" t="s">
        <v>75</v>
      </c>
      <c r="B11" s="263"/>
      <c r="C11" s="136">
        <v>1</v>
      </c>
      <c r="D11" s="130">
        <v>2</v>
      </c>
      <c r="E11" s="133"/>
      <c r="F11" s="55"/>
      <c r="G11" s="132"/>
      <c r="H11" s="132"/>
      <c r="I11" s="258"/>
      <c r="J11" s="258"/>
      <c r="K11" s="258"/>
      <c r="L11" s="285"/>
      <c r="M11" s="284">
        <v>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2" ht="16.5" thickBot="1">
      <c r="A12" s="142" t="s">
        <v>22</v>
      </c>
      <c r="B12" s="239">
        <v>5</v>
      </c>
      <c r="C12" s="56">
        <v>5</v>
      </c>
      <c r="D12" s="57">
        <v>15</v>
      </c>
      <c r="E12" s="58" t="s">
        <v>14</v>
      </c>
      <c r="F12" s="55">
        <v>5</v>
      </c>
      <c r="G12" s="55">
        <v>3</v>
      </c>
      <c r="H12" s="55">
        <v>2</v>
      </c>
      <c r="I12" s="55">
        <v>6</v>
      </c>
      <c r="J12" s="55">
        <v>4</v>
      </c>
      <c r="K12" s="55">
        <v>2</v>
      </c>
      <c r="L12" s="157"/>
      <c r="M12" s="283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1" ht="16.5" thickBot="1">
      <c r="A13" s="146" t="s">
        <v>21</v>
      </c>
      <c r="B13" s="266"/>
      <c r="C13" s="138">
        <v>1</v>
      </c>
      <c r="D13" s="55"/>
      <c r="E13" s="140"/>
      <c r="F13" s="58"/>
      <c r="G13" s="55"/>
      <c r="H13" s="58"/>
      <c r="I13" s="133"/>
      <c r="J13" s="132"/>
      <c r="K13" s="132"/>
      <c r="L13" s="138"/>
      <c r="M13" s="171">
        <v>1</v>
      </c>
      <c r="AO13" s="5"/>
    </row>
    <row r="14" spans="1:13" ht="16.5" thickBot="1">
      <c r="A14" s="146" t="s">
        <v>29</v>
      </c>
      <c r="B14" s="237">
        <v>13</v>
      </c>
      <c r="C14" s="56">
        <v>11</v>
      </c>
      <c r="D14" s="57">
        <v>11</v>
      </c>
      <c r="E14" s="58"/>
      <c r="F14" s="55">
        <v>9</v>
      </c>
      <c r="G14" s="55">
        <v>3</v>
      </c>
      <c r="H14" s="55">
        <v>5</v>
      </c>
      <c r="I14" s="55">
        <v>13</v>
      </c>
      <c r="J14" s="55">
        <v>6</v>
      </c>
      <c r="K14" s="55">
        <v>1</v>
      </c>
      <c r="L14" s="59">
        <v>4</v>
      </c>
      <c r="M14" s="182">
        <f>SUM(B14:L14)</f>
        <v>76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/>
      <c r="G15" s="132"/>
      <c r="H15" s="132"/>
      <c r="I15" s="132"/>
      <c r="J15" s="132"/>
      <c r="K15" s="132"/>
      <c r="L15" s="133"/>
      <c r="M15" s="175">
        <v>2</v>
      </c>
    </row>
    <row r="16" spans="1:17" ht="16.5" thickBot="1">
      <c r="A16" s="146" t="s">
        <v>30</v>
      </c>
      <c r="B16" s="240">
        <v>3</v>
      </c>
      <c r="C16" s="148">
        <v>3</v>
      </c>
      <c r="D16" s="148">
        <v>5</v>
      </c>
      <c r="E16" s="149"/>
      <c r="F16" s="150">
        <v>3</v>
      </c>
      <c r="G16" s="150">
        <v>2</v>
      </c>
      <c r="H16" s="150">
        <v>1</v>
      </c>
      <c r="I16" s="151">
        <v>4</v>
      </c>
      <c r="J16" s="151"/>
      <c r="K16" s="151"/>
      <c r="L16" s="152"/>
      <c r="M16" s="183">
        <v>21</v>
      </c>
      <c r="P16" s="5"/>
      <c r="Q16" s="5"/>
    </row>
    <row r="17" spans="1:16" ht="16.5" thickBot="1">
      <c r="A17" s="146" t="s">
        <v>78</v>
      </c>
      <c r="B17" s="288">
        <v>0</v>
      </c>
      <c r="C17" s="287">
        <v>14</v>
      </c>
      <c r="D17" s="287">
        <v>4</v>
      </c>
      <c r="E17" s="289">
        <v>0</v>
      </c>
      <c r="F17" s="261">
        <v>2</v>
      </c>
      <c r="G17" s="261">
        <v>4</v>
      </c>
      <c r="H17" s="261">
        <v>3</v>
      </c>
      <c r="I17" s="261">
        <v>2</v>
      </c>
      <c r="J17" s="261">
        <v>3</v>
      </c>
      <c r="K17" s="261">
        <v>0</v>
      </c>
      <c r="L17" s="269">
        <v>0</v>
      </c>
      <c r="M17" s="281">
        <v>32</v>
      </c>
      <c r="P17" s="5"/>
    </row>
    <row r="18" spans="1:14" s="255" customFormat="1" ht="16.5" thickBot="1">
      <c r="A18" s="146" t="s">
        <v>31</v>
      </c>
      <c r="B18" s="237">
        <v>4</v>
      </c>
      <c r="C18" s="57">
        <v>3</v>
      </c>
      <c r="D18" s="57">
        <v>6</v>
      </c>
      <c r="E18" s="55" t="s">
        <v>90</v>
      </c>
      <c r="F18" s="55">
        <v>2</v>
      </c>
      <c r="G18" s="55">
        <v>1</v>
      </c>
      <c r="H18" s="55">
        <v>1</v>
      </c>
      <c r="I18" s="55">
        <v>6</v>
      </c>
      <c r="J18" s="55">
        <v>3</v>
      </c>
      <c r="K18" s="55">
        <v>0</v>
      </c>
      <c r="L18" s="58">
        <v>0</v>
      </c>
      <c r="M18" s="171">
        <v>26</v>
      </c>
      <c r="N18" s="286" t="s">
        <v>89</v>
      </c>
    </row>
    <row r="19" spans="1:14" ht="16.5" thickBot="1">
      <c r="A19" s="146" t="s">
        <v>32</v>
      </c>
      <c r="B19" s="238">
        <v>16</v>
      </c>
      <c r="C19" s="130">
        <v>18</v>
      </c>
      <c r="D19" s="130">
        <v>13</v>
      </c>
      <c r="E19" s="131">
        <v>2</v>
      </c>
      <c r="F19" s="132">
        <v>16</v>
      </c>
      <c r="G19" s="132">
        <v>7</v>
      </c>
      <c r="H19" s="132">
        <v>13</v>
      </c>
      <c r="I19" s="132">
        <v>9</v>
      </c>
      <c r="J19" s="132">
        <v>9</v>
      </c>
      <c r="K19" s="132">
        <v>1</v>
      </c>
      <c r="L19" s="133"/>
      <c r="M19" s="184">
        <v>104</v>
      </c>
      <c r="N19" s="256"/>
    </row>
    <row r="20" spans="1:14" ht="16.5" thickBot="1">
      <c r="A20" s="146" t="s">
        <v>76</v>
      </c>
      <c r="B20" s="129">
        <v>2</v>
      </c>
      <c r="C20" s="130">
        <v>3</v>
      </c>
      <c r="D20" s="130">
        <v>3</v>
      </c>
      <c r="E20" s="131">
        <v>0</v>
      </c>
      <c r="F20" s="132">
        <v>3</v>
      </c>
      <c r="G20" s="132">
        <v>0</v>
      </c>
      <c r="H20" s="132">
        <v>2</v>
      </c>
      <c r="I20" s="132">
        <v>4</v>
      </c>
      <c r="J20" s="132">
        <v>2</v>
      </c>
      <c r="K20" s="132">
        <v>1</v>
      </c>
      <c r="L20" s="133">
        <v>0</v>
      </c>
      <c r="M20" s="171">
        <f>SUM(B20:L20)</f>
        <v>20</v>
      </c>
      <c r="N20" s="256"/>
    </row>
    <row r="21" spans="1:14" ht="16.5" thickBot="1">
      <c r="A21" s="142" t="s">
        <v>17</v>
      </c>
      <c r="B21" s="129">
        <v>2</v>
      </c>
      <c r="C21" s="130">
        <v>18</v>
      </c>
      <c r="D21" s="130">
        <v>12</v>
      </c>
      <c r="E21" s="131" t="s">
        <v>86</v>
      </c>
      <c r="F21" s="132" t="s">
        <v>86</v>
      </c>
      <c r="G21" s="132">
        <v>4</v>
      </c>
      <c r="H21" s="132">
        <v>6</v>
      </c>
      <c r="I21" s="132">
        <v>1</v>
      </c>
      <c r="J21" s="132">
        <v>7</v>
      </c>
      <c r="K21" s="132">
        <v>2</v>
      </c>
      <c r="L21" s="133">
        <v>2</v>
      </c>
      <c r="M21" s="175">
        <f>SUM(B21:L21)</f>
        <v>54</v>
      </c>
      <c r="N21" s="286" t="s">
        <v>89</v>
      </c>
    </row>
    <row r="22" spans="1:14" ht="16.5" thickBot="1">
      <c r="A22" s="146" t="s">
        <v>33</v>
      </c>
      <c r="B22" s="238">
        <v>6</v>
      </c>
      <c r="C22" s="130">
        <v>9</v>
      </c>
      <c r="D22" s="130">
        <v>12</v>
      </c>
      <c r="E22" s="131" t="s">
        <v>82</v>
      </c>
      <c r="F22" s="132">
        <v>7</v>
      </c>
      <c r="G22" s="132">
        <v>7</v>
      </c>
      <c r="H22" s="132">
        <v>4</v>
      </c>
      <c r="I22" s="132">
        <v>5</v>
      </c>
      <c r="J22" s="132">
        <v>5</v>
      </c>
      <c r="K22" s="132">
        <v>1</v>
      </c>
      <c r="L22" s="58">
        <v>1</v>
      </c>
      <c r="M22" s="171">
        <v>57</v>
      </c>
      <c r="N22" s="286" t="s">
        <v>88</v>
      </c>
    </row>
    <row r="23" spans="1:14" ht="16.5" thickBot="1">
      <c r="A23" s="146" t="s">
        <v>34</v>
      </c>
      <c r="B23" s="288">
        <v>4</v>
      </c>
      <c r="C23" s="287">
        <v>17</v>
      </c>
      <c r="D23" s="287">
        <v>8</v>
      </c>
      <c r="E23" s="289">
        <v>0</v>
      </c>
      <c r="F23" s="290">
        <v>3</v>
      </c>
      <c r="G23" s="261">
        <v>7</v>
      </c>
      <c r="H23" s="261">
        <v>7</v>
      </c>
      <c r="I23" s="261">
        <v>2</v>
      </c>
      <c r="J23" s="261">
        <v>9</v>
      </c>
      <c r="K23" s="261">
        <v>1</v>
      </c>
      <c r="L23" s="268">
        <v>1</v>
      </c>
      <c r="M23" s="281">
        <v>59</v>
      </c>
      <c r="N23" s="286"/>
    </row>
    <row r="24" spans="1:14" ht="16.5" thickBot="1">
      <c r="A24" s="146" t="s">
        <v>35</v>
      </c>
      <c r="B24" s="143">
        <v>2</v>
      </c>
      <c r="C24" s="57">
        <v>1</v>
      </c>
      <c r="D24" s="57"/>
      <c r="E24" s="58" t="s">
        <v>87</v>
      </c>
      <c r="F24" s="55" t="s">
        <v>87</v>
      </c>
      <c r="G24" s="55"/>
      <c r="H24" s="55"/>
      <c r="I24" s="55"/>
      <c r="J24" s="55"/>
      <c r="K24" s="55"/>
      <c r="L24" s="59"/>
      <c r="M24" s="279">
        <v>3</v>
      </c>
      <c r="N24" s="286"/>
    </row>
    <row r="25" spans="1:14" ht="16.5" thickBot="1">
      <c r="A25" s="146" t="s">
        <v>36</v>
      </c>
      <c r="B25" s="143">
        <v>7</v>
      </c>
      <c r="C25" s="57">
        <v>5</v>
      </c>
      <c r="D25" s="57">
        <v>9</v>
      </c>
      <c r="E25" s="55" t="s">
        <v>77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/>
      <c r="L25" s="58">
        <v>0</v>
      </c>
      <c r="M25" s="271">
        <v>26</v>
      </c>
      <c r="N25" s="286" t="s">
        <v>88</v>
      </c>
    </row>
    <row r="26" spans="1:14" ht="16.5" thickBot="1">
      <c r="A26" s="146" t="s">
        <v>37</v>
      </c>
      <c r="B26" s="273">
        <v>6</v>
      </c>
      <c r="C26" s="274">
        <v>4</v>
      </c>
      <c r="D26" s="274">
        <v>5</v>
      </c>
      <c r="E26" s="275" t="s">
        <v>80</v>
      </c>
      <c r="F26" s="276">
        <v>3</v>
      </c>
      <c r="G26" s="276">
        <v>4</v>
      </c>
      <c r="H26" s="276">
        <v>2</v>
      </c>
      <c r="I26" s="276">
        <v>8</v>
      </c>
      <c r="J26" s="276">
        <v>4</v>
      </c>
      <c r="K26" s="276"/>
      <c r="L26" s="277"/>
      <c r="M26" s="280">
        <f>SUM(B26:L26)</f>
        <v>36</v>
      </c>
      <c r="N26" s="256" t="s">
        <v>88</v>
      </c>
    </row>
    <row r="27" spans="1:14" ht="16.5" thickBot="1">
      <c r="A27" s="257" t="s">
        <v>3</v>
      </c>
      <c r="B27" s="278">
        <f>SUM(B3:B26)</f>
        <v>147</v>
      </c>
      <c r="C27" s="278">
        <f aca="true" t="shared" si="0" ref="C27:L27">SUM(C3:C26)</f>
        <v>200</v>
      </c>
      <c r="D27" s="278">
        <f t="shared" si="0"/>
        <v>175</v>
      </c>
      <c r="E27" s="278">
        <f t="shared" si="0"/>
        <v>12</v>
      </c>
      <c r="F27" s="278">
        <f t="shared" si="0"/>
        <v>97</v>
      </c>
      <c r="G27" s="278">
        <f t="shared" si="0"/>
        <v>63</v>
      </c>
      <c r="H27" s="278">
        <f t="shared" si="0"/>
        <v>79</v>
      </c>
      <c r="I27" s="278">
        <f t="shared" si="0"/>
        <v>105</v>
      </c>
      <c r="J27" s="278">
        <f t="shared" si="0"/>
        <v>86</v>
      </c>
      <c r="K27" s="278">
        <f t="shared" si="0"/>
        <v>14</v>
      </c>
      <c r="L27" s="278">
        <f t="shared" si="0"/>
        <v>18</v>
      </c>
      <c r="M27" s="272">
        <f>SUM(M3:M26)</f>
        <v>996</v>
      </c>
      <c r="N27" s="319">
        <v>0.206</v>
      </c>
    </row>
    <row r="28" spans="1:14" ht="12.75">
      <c r="A28" s="116"/>
      <c r="B28" s="244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5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85"/>
      <c r="B36" s="244"/>
      <c r="C36" s="87"/>
      <c r="D36" s="88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2.75">
      <c r="A37" s="90"/>
      <c r="B37" s="245"/>
      <c r="C37" s="91"/>
      <c r="D37" s="91"/>
      <c r="E37" s="4"/>
      <c r="F37" s="89"/>
      <c r="G37" s="89"/>
      <c r="H37" s="89"/>
      <c r="I37" s="89"/>
      <c r="J37" s="89"/>
      <c r="K37" s="89"/>
      <c r="L37" s="89"/>
      <c r="M37" s="89"/>
    </row>
    <row r="38" spans="1:13" ht="12.75">
      <c r="A38" s="85"/>
      <c r="B38" s="245"/>
      <c r="C38" s="91"/>
      <c r="D38" s="91"/>
      <c r="E38" s="4"/>
      <c r="F38" s="92"/>
      <c r="G38" s="92"/>
      <c r="H38" s="92"/>
      <c r="I38" s="92"/>
      <c r="J38" s="92"/>
      <c r="K38" s="92"/>
      <c r="L38" s="92"/>
      <c r="M38" s="93"/>
    </row>
    <row r="39" spans="1:13" ht="12.75">
      <c r="A39" s="94"/>
      <c r="B39" s="246"/>
      <c r="C39" s="96"/>
      <c r="D39" s="96"/>
      <c r="E39" s="95"/>
      <c r="F39" s="92"/>
      <c r="G39" s="92"/>
      <c r="H39" s="92"/>
      <c r="I39" s="92"/>
      <c r="J39" s="92"/>
      <c r="K39" s="92"/>
      <c r="L39" s="92"/>
      <c r="M39" s="92"/>
    </row>
    <row r="40" spans="1:13" ht="12.75">
      <c r="A40" s="97"/>
      <c r="B40" s="247"/>
      <c r="C40" s="98"/>
      <c r="D40" s="99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7"/>
      <c r="B41" s="248"/>
      <c r="C41" s="102"/>
      <c r="D41" s="102"/>
      <c r="E41" s="103"/>
      <c r="F41" s="92"/>
      <c r="G41" s="92"/>
      <c r="H41" s="92"/>
      <c r="I41" s="92"/>
      <c r="J41" s="92"/>
      <c r="K41" s="92"/>
      <c r="L41" s="104"/>
      <c r="M41" s="92"/>
    </row>
    <row r="42" spans="1:13" ht="12.75">
      <c r="A42" s="85"/>
      <c r="B42" s="249"/>
      <c r="C42" s="105"/>
      <c r="D42" s="105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2.75">
      <c r="A43" s="106"/>
      <c r="B43" s="246"/>
      <c r="C43" s="96"/>
      <c r="D43" s="96"/>
      <c r="E43" s="95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85"/>
      <c r="B44" s="245"/>
      <c r="C44" s="91"/>
      <c r="D44" s="91"/>
      <c r="E44" s="4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85"/>
      <c r="B45" s="244"/>
      <c r="C45" s="86"/>
      <c r="D45" s="107"/>
      <c r="E45" s="107"/>
      <c r="F45" s="107"/>
      <c r="G45" s="86"/>
      <c r="H45" s="107"/>
      <c r="I45" s="107"/>
      <c r="J45" s="107"/>
      <c r="K45" s="108"/>
      <c r="L45" s="108"/>
      <c r="M45" s="89"/>
    </row>
    <row r="46" spans="1:13" ht="12.75">
      <c r="A46" s="85"/>
      <c r="B46" s="245"/>
      <c r="C46" s="91"/>
      <c r="D46" s="91"/>
      <c r="E46" s="4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0"/>
      <c r="B47" s="246"/>
      <c r="C47" s="96"/>
      <c r="D47" s="96"/>
      <c r="E47" s="95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0"/>
      <c r="B48" s="245"/>
      <c r="C48" s="91"/>
      <c r="D48" s="91"/>
      <c r="E48" s="4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4"/>
      <c r="B49" s="250"/>
      <c r="C49" s="109"/>
      <c r="D49" s="109"/>
      <c r="E49" s="110"/>
      <c r="F49" s="92"/>
      <c r="G49" s="92"/>
      <c r="H49" s="92"/>
      <c r="I49" s="92"/>
      <c r="J49" s="92"/>
      <c r="K49" s="92"/>
      <c r="L49" s="92"/>
      <c r="M49" s="92"/>
    </row>
    <row r="50" spans="1:13" ht="12.75">
      <c r="A50" s="90"/>
      <c r="B50" s="244"/>
      <c r="C50" s="87"/>
      <c r="D50" s="87"/>
      <c r="E50" s="111"/>
      <c r="F50" s="89"/>
      <c r="G50" s="89"/>
      <c r="H50" s="89"/>
      <c r="I50" s="89"/>
      <c r="J50" s="89"/>
      <c r="K50" s="89"/>
      <c r="L50" s="89"/>
      <c r="M50" s="89"/>
    </row>
    <row r="51" spans="1:13" ht="12.75">
      <c r="A51" s="85"/>
      <c r="B51" s="245"/>
      <c r="C51" s="91"/>
      <c r="D51" s="91"/>
      <c r="E51" s="4"/>
      <c r="F51" s="92"/>
      <c r="G51" s="92"/>
      <c r="H51" s="92"/>
      <c r="I51" s="92"/>
      <c r="J51" s="92"/>
      <c r="K51" s="92"/>
      <c r="L51" s="92"/>
      <c r="M51" s="89"/>
    </row>
    <row r="52" spans="1:13" ht="12.75">
      <c r="A52" s="97"/>
      <c r="B52" s="248"/>
      <c r="C52" s="102"/>
      <c r="D52" s="102"/>
      <c r="E52" s="103"/>
      <c r="F52" s="92"/>
      <c r="G52" s="92"/>
      <c r="H52" s="92"/>
      <c r="I52" s="92"/>
      <c r="J52" s="92"/>
      <c r="K52" s="92"/>
      <c r="L52" s="92"/>
      <c r="M52" s="92"/>
    </row>
    <row r="53" spans="1:13" ht="12.75">
      <c r="A53" s="85"/>
      <c r="B53" s="245"/>
      <c r="C53" s="91"/>
      <c r="D53" s="91"/>
      <c r="E53" s="112"/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85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90"/>
      <c r="B55" s="245"/>
      <c r="C55" s="91"/>
      <c r="D55" s="91"/>
      <c r="E55" s="4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85"/>
      <c r="B56" s="246"/>
      <c r="C56" s="96"/>
      <c r="D56" s="96"/>
      <c r="E56" s="95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85"/>
      <c r="B57" s="245"/>
      <c r="C57" s="4"/>
      <c r="D57" s="4"/>
      <c r="E57" s="4"/>
      <c r="F57" s="92"/>
      <c r="G57" s="92"/>
      <c r="H57" s="92"/>
      <c r="I57" s="92"/>
      <c r="J57" s="92"/>
      <c r="K57" s="92"/>
      <c r="L57" s="92"/>
      <c r="M57" s="92"/>
    </row>
    <row r="58" spans="1:13" ht="12.75">
      <c r="A58" s="85"/>
      <c r="B58" s="251"/>
      <c r="C58" s="114"/>
      <c r="D58" s="114"/>
      <c r="E58" s="115"/>
      <c r="F58" s="101"/>
      <c r="G58" s="101"/>
      <c r="H58" s="101"/>
      <c r="I58" s="101"/>
      <c r="J58" s="101"/>
      <c r="K58" s="101"/>
      <c r="L58" s="101"/>
      <c r="M58" s="101"/>
    </row>
    <row r="59" spans="1:13" ht="15" customHeight="1">
      <c r="A59" s="5"/>
      <c r="B59" s="252"/>
      <c r="C59" s="92"/>
      <c r="D59" s="92"/>
      <c r="E59" s="92"/>
      <c r="F59" s="5"/>
      <c r="G59" s="92"/>
      <c r="H59" s="92"/>
      <c r="I59" s="92"/>
      <c r="J59" s="92"/>
      <c r="K59" s="92"/>
      <c r="L59" s="92"/>
      <c r="M59" s="5"/>
    </row>
    <row r="60" ht="12.75">
      <c r="A60" s="5"/>
    </row>
  </sheetData>
  <sheetProtection/>
  <mergeCells count="3">
    <mergeCell ref="A1:A2"/>
    <mergeCell ref="B1:L1"/>
    <mergeCell ref="M1:M2"/>
  </mergeCells>
  <printOptions/>
  <pageMargins left="0.27" right="0.32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60"/>
  <sheetViews>
    <sheetView zoomScalePageLayoutView="0" workbookViewId="0" topLeftCell="A2">
      <selection activeCell="M3" sqref="M3:M26"/>
    </sheetView>
  </sheetViews>
  <sheetFormatPr defaultColWidth="9.140625" defaultRowHeight="15"/>
  <cols>
    <col min="1" max="1" width="35.28125" style="1" customWidth="1"/>
    <col min="2" max="2" width="6.7109375" style="253" customWidth="1"/>
    <col min="3" max="3" width="6.00390625" style="3" customWidth="1"/>
    <col min="4" max="4" width="9.7109375" style="3" customWidth="1"/>
    <col min="5" max="5" width="10.7109375" style="2" customWidth="1"/>
    <col min="6" max="6" width="8.140625" style="2" customWidth="1"/>
    <col min="7" max="7" width="8.28125" style="2" customWidth="1"/>
    <col min="8" max="8" width="11.57421875" style="2" customWidth="1"/>
    <col min="9" max="9" width="10.8515625" style="2" customWidth="1"/>
    <col min="10" max="10" width="7.421875" style="2" customWidth="1"/>
    <col min="11" max="11" width="5.8515625" style="2" customWidth="1"/>
    <col min="12" max="12" width="9.8515625" style="2" customWidth="1"/>
    <col min="13" max="13" width="8.00390625" style="2" customWidth="1"/>
    <col min="14" max="16384" width="9.140625" style="1" customWidth="1"/>
  </cols>
  <sheetData>
    <row r="1" spans="1:13" ht="37.5" customHeight="1" thickBot="1" thickTop="1">
      <c r="A1" s="449" t="s">
        <v>0</v>
      </c>
      <c r="B1" s="451" t="s">
        <v>13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 t="s">
        <v>3</v>
      </c>
    </row>
    <row r="2" spans="1:14" ht="27" customHeight="1" thickBot="1">
      <c r="A2" s="455"/>
      <c r="B2" s="124" t="s">
        <v>1</v>
      </c>
      <c r="C2" s="23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59"/>
      <c r="N2" s="166"/>
    </row>
    <row r="3" spans="1:14" ht="17.25" thickBot="1" thickTop="1">
      <c r="A3" s="128" t="s">
        <v>19</v>
      </c>
      <c r="B3" s="237">
        <v>1</v>
      </c>
      <c r="C3" s="57">
        <v>3</v>
      </c>
      <c r="D3" s="57">
        <v>6</v>
      </c>
      <c r="E3" s="55">
        <v>1</v>
      </c>
      <c r="F3" s="55">
        <v>1</v>
      </c>
      <c r="G3" s="55">
        <v>2</v>
      </c>
      <c r="H3" s="55"/>
      <c r="I3" s="55">
        <v>1</v>
      </c>
      <c r="J3" s="55">
        <v>1</v>
      </c>
      <c r="K3" s="55"/>
      <c r="L3" s="173"/>
      <c r="M3" s="174">
        <f>SUM(B3:L3)</f>
        <v>16</v>
      </c>
      <c r="N3" s="167"/>
    </row>
    <row r="4" spans="1:14" ht="16.5" thickBot="1">
      <c r="A4" s="135" t="s">
        <v>20</v>
      </c>
      <c r="B4" s="238">
        <v>6</v>
      </c>
      <c r="C4" s="130">
        <v>6</v>
      </c>
      <c r="D4" s="130">
        <v>5</v>
      </c>
      <c r="E4" s="131" t="s">
        <v>14</v>
      </c>
      <c r="F4" s="132">
        <v>3</v>
      </c>
      <c r="G4" s="132">
        <v>2</v>
      </c>
      <c r="H4" s="132">
        <v>1</v>
      </c>
      <c r="I4" s="132">
        <v>3</v>
      </c>
      <c r="J4" s="132">
        <v>4</v>
      </c>
      <c r="K4" s="132">
        <v>1</v>
      </c>
      <c r="L4" s="165">
        <v>0</v>
      </c>
      <c r="M4" s="175">
        <f>SUM(B4:L4)</f>
        <v>31</v>
      </c>
      <c r="N4" s="5"/>
    </row>
    <row r="5" spans="1:13" ht="17.25" thickBot="1" thickTop="1">
      <c r="A5" s="135" t="s">
        <v>23</v>
      </c>
      <c r="B5" s="238">
        <v>42</v>
      </c>
      <c r="C5" s="136">
        <v>39</v>
      </c>
      <c r="D5" s="136">
        <v>24</v>
      </c>
      <c r="E5" s="140">
        <v>2</v>
      </c>
      <c r="F5" s="55">
        <v>22</v>
      </c>
      <c r="G5" s="129">
        <v>7</v>
      </c>
      <c r="H5" s="129">
        <v>15</v>
      </c>
      <c r="I5" s="129">
        <v>16</v>
      </c>
      <c r="J5" s="129">
        <v>17</v>
      </c>
      <c r="K5" s="129">
        <v>1</v>
      </c>
      <c r="L5" s="165">
        <v>7</v>
      </c>
      <c r="M5" s="170">
        <f>SUM(B5:L5)</f>
        <v>192</v>
      </c>
    </row>
    <row r="6" spans="1:13" ht="16.5" thickBot="1">
      <c r="A6" s="142" t="s">
        <v>18</v>
      </c>
      <c r="B6" s="238">
        <v>16</v>
      </c>
      <c r="C6" s="130">
        <v>16</v>
      </c>
      <c r="D6" s="130">
        <v>1</v>
      </c>
      <c r="E6" s="131">
        <v>0</v>
      </c>
      <c r="F6" s="132">
        <v>3</v>
      </c>
      <c r="G6" s="132">
        <v>2</v>
      </c>
      <c r="H6" s="132">
        <v>3</v>
      </c>
      <c r="I6" s="132">
        <v>1</v>
      </c>
      <c r="J6" s="132">
        <v>4</v>
      </c>
      <c r="K6" s="132">
        <v>1</v>
      </c>
      <c r="L6" s="165">
        <v>2</v>
      </c>
      <c r="M6" s="171">
        <f>SUM(B6:L6)</f>
        <v>49</v>
      </c>
    </row>
    <row r="7" spans="1:48" ht="16.5" thickBot="1">
      <c r="A7" s="142" t="s">
        <v>24</v>
      </c>
      <c r="B7" s="237"/>
      <c r="C7" s="56">
        <v>1</v>
      </c>
      <c r="D7" s="57"/>
      <c r="E7" s="58"/>
      <c r="F7" s="55"/>
      <c r="G7" s="55"/>
      <c r="H7" s="55"/>
      <c r="I7" s="55"/>
      <c r="J7" s="55"/>
      <c r="K7" s="55"/>
      <c r="L7" s="157"/>
      <c r="M7" s="172">
        <f>SUM(B7:L7)</f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1" ht="16.5" thickBot="1">
      <c r="A8" s="142" t="s">
        <v>25</v>
      </c>
      <c r="B8" s="237"/>
      <c r="C8" s="56">
        <v>7</v>
      </c>
      <c r="D8" s="57">
        <v>6</v>
      </c>
      <c r="E8" s="155"/>
      <c r="F8" s="55"/>
      <c r="G8" s="55"/>
      <c r="H8" s="55"/>
      <c r="I8" s="55"/>
      <c r="J8" s="55"/>
      <c r="K8" s="55"/>
      <c r="L8" s="157"/>
      <c r="M8" s="172">
        <v>13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.75">
      <c r="A9" s="142" t="s">
        <v>26</v>
      </c>
      <c r="B9" s="237"/>
      <c r="C9" s="130">
        <v>7</v>
      </c>
      <c r="D9" s="130">
        <v>6</v>
      </c>
      <c r="E9" s="131"/>
      <c r="F9" s="132"/>
      <c r="G9" s="132"/>
      <c r="H9" s="132"/>
      <c r="I9" s="132"/>
      <c r="J9" s="132"/>
      <c r="K9" s="132"/>
      <c r="L9" s="165"/>
      <c r="M9" s="175">
        <v>13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6.5" thickBot="1">
      <c r="A10" s="142" t="s">
        <v>27</v>
      </c>
      <c r="B10" s="239">
        <v>5</v>
      </c>
      <c r="C10" s="56">
        <v>7</v>
      </c>
      <c r="D10" s="57">
        <v>10</v>
      </c>
      <c r="E10" s="58">
        <v>2</v>
      </c>
      <c r="F10" s="55">
        <v>4</v>
      </c>
      <c r="G10" s="55">
        <v>2</v>
      </c>
      <c r="H10" s="55">
        <v>2</v>
      </c>
      <c r="I10" s="55">
        <v>6</v>
      </c>
      <c r="J10" s="55">
        <v>4</v>
      </c>
      <c r="K10" s="55">
        <v>1</v>
      </c>
      <c r="L10" s="157"/>
      <c r="M10" s="176">
        <f>SUM(B10:L10)</f>
        <v>43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7.25" thickBot="1" thickTop="1">
      <c r="A11" s="142" t="s">
        <v>75</v>
      </c>
      <c r="B11" s="239"/>
      <c r="C11" s="56">
        <v>1</v>
      </c>
      <c r="D11" s="57">
        <v>1</v>
      </c>
      <c r="E11" s="58"/>
      <c r="F11" s="55"/>
      <c r="G11" s="55"/>
      <c r="H11" s="55"/>
      <c r="I11" s="144"/>
      <c r="J11" s="144"/>
      <c r="K11" s="144"/>
      <c r="L11" s="177"/>
      <c r="M11" s="180">
        <f>SUM(B11:L11)</f>
        <v>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2" ht="16.5" thickBot="1">
      <c r="A12" s="142" t="s">
        <v>22</v>
      </c>
      <c r="B12" s="239">
        <v>5</v>
      </c>
      <c r="C12" s="56">
        <v>5</v>
      </c>
      <c r="D12" s="57">
        <v>15</v>
      </c>
      <c r="E12" s="58" t="s">
        <v>14</v>
      </c>
      <c r="F12" s="55">
        <v>5</v>
      </c>
      <c r="G12" s="55">
        <v>3</v>
      </c>
      <c r="H12" s="55">
        <v>2</v>
      </c>
      <c r="I12" s="144">
        <v>6</v>
      </c>
      <c r="J12" s="144">
        <v>4</v>
      </c>
      <c r="K12" s="144">
        <v>2</v>
      </c>
      <c r="L12" s="145"/>
      <c r="M12" s="172">
        <f>SUM(B12:L12)</f>
        <v>47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1" ht="15.75">
      <c r="A13" s="146" t="s">
        <v>21</v>
      </c>
      <c r="B13" s="240"/>
      <c r="C13" s="148">
        <v>1</v>
      </c>
      <c r="D13" s="148"/>
      <c r="E13" s="149"/>
      <c r="F13" s="150"/>
      <c r="G13" s="150"/>
      <c r="H13" s="150"/>
      <c r="I13" s="151"/>
      <c r="J13" s="151"/>
      <c r="K13" s="151"/>
      <c r="L13" s="152"/>
      <c r="M13" s="181">
        <f>SUM(B13:L13)</f>
        <v>1</v>
      </c>
      <c r="AO13" s="5"/>
    </row>
    <row r="14" spans="1:13" ht="16.5" thickBot="1">
      <c r="A14" s="146" t="s">
        <v>29</v>
      </c>
      <c r="B14" s="237">
        <v>12</v>
      </c>
      <c r="C14" s="56">
        <v>9</v>
      </c>
      <c r="D14" s="57">
        <v>8</v>
      </c>
      <c r="E14" s="58"/>
      <c r="F14" s="55">
        <v>7</v>
      </c>
      <c r="G14" s="55">
        <v>2</v>
      </c>
      <c r="H14" s="55">
        <v>4</v>
      </c>
      <c r="I14" s="55">
        <v>8</v>
      </c>
      <c r="J14" s="55">
        <v>5</v>
      </c>
      <c r="K14" s="55">
        <v>1</v>
      </c>
      <c r="L14" s="58">
        <v>4</v>
      </c>
      <c r="M14" s="182">
        <f>SUM(B14:L14)</f>
        <v>60</v>
      </c>
    </row>
    <row r="15" spans="1:13" ht="16.5" thickBot="1">
      <c r="A15" s="146" t="s">
        <v>28</v>
      </c>
      <c r="B15" s="238"/>
      <c r="C15" s="130">
        <v>2</v>
      </c>
      <c r="D15" s="130"/>
      <c r="E15" s="131"/>
      <c r="F15" s="132">
        <v>1</v>
      </c>
      <c r="G15" s="132">
        <v>1</v>
      </c>
      <c r="H15" s="132">
        <v>1</v>
      </c>
      <c r="I15" s="132"/>
      <c r="J15" s="132"/>
      <c r="K15" s="132"/>
      <c r="L15" s="133"/>
      <c r="M15" s="175">
        <v>5</v>
      </c>
    </row>
    <row r="16" spans="1:13" ht="16.5" thickBot="1">
      <c r="A16" s="146" t="s">
        <v>30</v>
      </c>
      <c r="B16" s="240">
        <v>3</v>
      </c>
      <c r="C16" s="148">
        <v>3</v>
      </c>
      <c r="D16" s="148">
        <v>3</v>
      </c>
      <c r="E16" s="149"/>
      <c r="F16" s="150">
        <v>1</v>
      </c>
      <c r="G16" s="150">
        <v>1</v>
      </c>
      <c r="H16" s="150">
        <v>1</v>
      </c>
      <c r="I16" s="151">
        <v>3</v>
      </c>
      <c r="J16" s="151"/>
      <c r="K16" s="151"/>
      <c r="L16" s="152"/>
      <c r="M16" s="183">
        <f>SUM(B16:L16)</f>
        <v>15</v>
      </c>
    </row>
    <row r="17" spans="1:13" ht="15.75">
      <c r="A17" s="146" t="s">
        <v>78</v>
      </c>
      <c r="B17" s="238">
        <v>0</v>
      </c>
      <c r="C17" s="130">
        <v>5</v>
      </c>
      <c r="D17" s="130">
        <v>0</v>
      </c>
      <c r="E17" s="131">
        <v>0</v>
      </c>
      <c r="F17" s="132">
        <v>0</v>
      </c>
      <c r="G17" s="132">
        <v>1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  <c r="M17" s="175">
        <v>6</v>
      </c>
    </row>
    <row r="18" spans="1:13" s="146" customFormat="1" ht="16.5" thickBot="1">
      <c r="A18" s="146" t="s">
        <v>31</v>
      </c>
      <c r="B18" s="241">
        <v>0</v>
      </c>
      <c r="C18" s="232">
        <v>2</v>
      </c>
      <c r="D18" s="232">
        <v>4</v>
      </c>
      <c r="E18" s="232" t="s">
        <v>81</v>
      </c>
      <c r="F18" s="231" t="s">
        <v>85</v>
      </c>
      <c r="G18" s="232">
        <v>1</v>
      </c>
      <c r="H18" s="232">
        <v>1</v>
      </c>
      <c r="I18" s="232">
        <v>5</v>
      </c>
      <c r="J18" s="232">
        <v>3</v>
      </c>
      <c r="K18" s="232">
        <v>0</v>
      </c>
      <c r="L18" s="232">
        <v>0</v>
      </c>
      <c r="M18" s="254">
        <v>17</v>
      </c>
    </row>
    <row r="19" spans="1:13" ht="16.5" thickBot="1">
      <c r="A19" s="146" t="s">
        <v>32</v>
      </c>
      <c r="B19" s="238">
        <v>16</v>
      </c>
      <c r="C19" s="130">
        <v>18</v>
      </c>
      <c r="D19" s="130">
        <v>11</v>
      </c>
      <c r="E19" s="131">
        <v>1</v>
      </c>
      <c r="F19" s="132">
        <v>17</v>
      </c>
      <c r="G19" s="132">
        <v>8</v>
      </c>
      <c r="H19" s="132">
        <v>11</v>
      </c>
      <c r="I19" s="132">
        <v>11</v>
      </c>
      <c r="J19" s="132">
        <v>9</v>
      </c>
      <c r="K19" s="132">
        <v>1</v>
      </c>
      <c r="L19" s="133"/>
      <c r="M19" s="184">
        <f>SUM(B19:L19)</f>
        <v>103</v>
      </c>
    </row>
    <row r="20" spans="1:13" ht="16.5" thickBot="1">
      <c r="A20" s="146" t="s">
        <v>76</v>
      </c>
      <c r="B20" s="238">
        <v>2</v>
      </c>
      <c r="C20" s="130">
        <v>3</v>
      </c>
      <c r="D20" s="130">
        <v>3</v>
      </c>
      <c r="E20" s="131">
        <v>0</v>
      </c>
      <c r="F20" s="132" t="s">
        <v>80</v>
      </c>
      <c r="G20" s="132">
        <v>0</v>
      </c>
      <c r="H20" s="132">
        <v>0</v>
      </c>
      <c r="I20" s="132">
        <v>4</v>
      </c>
      <c r="J20" s="132">
        <v>2</v>
      </c>
      <c r="K20" s="132">
        <v>1</v>
      </c>
      <c r="L20" s="133">
        <v>0</v>
      </c>
      <c r="M20" s="171">
        <f>SUM(B20:L20)</f>
        <v>15</v>
      </c>
    </row>
    <row r="21" spans="1:13" ht="16.5" thickBot="1">
      <c r="A21" s="142" t="s">
        <v>17</v>
      </c>
      <c r="B21" s="238">
        <v>2</v>
      </c>
      <c r="C21" s="130">
        <v>16</v>
      </c>
      <c r="D21" s="130">
        <v>10</v>
      </c>
      <c r="E21" s="131" t="s">
        <v>79</v>
      </c>
      <c r="F21" s="132">
        <v>0</v>
      </c>
      <c r="G21" s="132">
        <v>2</v>
      </c>
      <c r="H21" s="132">
        <v>5</v>
      </c>
      <c r="I21" s="132">
        <v>4</v>
      </c>
      <c r="J21" s="132">
        <v>3</v>
      </c>
      <c r="K21" s="132">
        <v>1</v>
      </c>
      <c r="L21" s="133">
        <v>2</v>
      </c>
      <c r="M21" s="175">
        <v>45</v>
      </c>
    </row>
    <row r="22" spans="1:13" ht="16.5" thickBot="1">
      <c r="A22" s="146" t="s">
        <v>33</v>
      </c>
      <c r="B22" s="238">
        <v>2</v>
      </c>
      <c r="C22" s="130">
        <v>10</v>
      </c>
      <c r="D22" s="130">
        <v>8</v>
      </c>
      <c r="E22" s="131" t="s">
        <v>82</v>
      </c>
      <c r="F22" s="132">
        <v>6</v>
      </c>
      <c r="G22" s="132">
        <v>7</v>
      </c>
      <c r="H22" s="132">
        <v>4</v>
      </c>
      <c r="I22" s="132">
        <v>6</v>
      </c>
      <c r="J22" s="132">
        <v>3</v>
      </c>
      <c r="K22" s="132">
        <v>1</v>
      </c>
      <c r="L22" s="58">
        <v>1</v>
      </c>
      <c r="M22" s="171">
        <v>48</v>
      </c>
    </row>
    <row r="23" spans="1:13" ht="15.75">
      <c r="A23" s="146" t="s">
        <v>34</v>
      </c>
      <c r="B23" s="238">
        <v>4</v>
      </c>
      <c r="C23" s="130">
        <v>17</v>
      </c>
      <c r="D23" s="130">
        <v>7</v>
      </c>
      <c r="E23" s="131">
        <v>0</v>
      </c>
      <c r="F23" s="132">
        <v>3</v>
      </c>
      <c r="G23" s="132">
        <v>6</v>
      </c>
      <c r="H23" s="132">
        <v>7</v>
      </c>
      <c r="I23" s="132">
        <v>2</v>
      </c>
      <c r="J23" s="132">
        <v>8</v>
      </c>
      <c r="K23" s="132">
        <v>1</v>
      </c>
      <c r="L23" s="133">
        <v>1</v>
      </c>
      <c r="M23" s="175">
        <v>56</v>
      </c>
    </row>
    <row r="24" spans="1:13" ht="15.75">
      <c r="A24" s="146" t="s">
        <v>35</v>
      </c>
      <c r="B24" s="237">
        <v>2</v>
      </c>
      <c r="C24" s="57">
        <v>1</v>
      </c>
      <c r="D24" s="57"/>
      <c r="E24" s="58">
        <v>1</v>
      </c>
      <c r="F24" s="55">
        <v>1</v>
      </c>
      <c r="G24" s="55">
        <v>1</v>
      </c>
      <c r="H24" s="55"/>
      <c r="I24" s="55"/>
      <c r="J24" s="55">
        <v>1</v>
      </c>
      <c r="K24" s="55"/>
      <c r="L24" s="58"/>
      <c r="M24" s="182">
        <v>7</v>
      </c>
    </row>
    <row r="25" spans="1:13" ht="16.5" thickBot="1">
      <c r="A25" s="146" t="s">
        <v>36</v>
      </c>
      <c r="B25" s="242">
        <v>2</v>
      </c>
      <c r="C25" s="168">
        <v>5</v>
      </c>
      <c r="D25" s="168">
        <v>3</v>
      </c>
      <c r="E25" s="169" t="s">
        <v>77</v>
      </c>
      <c r="F25" s="169">
        <v>1</v>
      </c>
      <c r="G25" s="169">
        <v>1</v>
      </c>
      <c r="H25" s="169">
        <v>1</v>
      </c>
      <c r="I25" s="169">
        <v>1</v>
      </c>
      <c r="J25" s="169">
        <v>1</v>
      </c>
      <c r="K25" s="169"/>
      <c r="L25" s="178"/>
      <c r="M25" s="185">
        <v>15</v>
      </c>
    </row>
    <row r="26" spans="1:13" ht="16.5" thickBot="1">
      <c r="A26" s="146" t="s">
        <v>37</v>
      </c>
      <c r="B26" s="238">
        <v>3</v>
      </c>
      <c r="C26" s="130">
        <v>3</v>
      </c>
      <c r="D26" s="130">
        <v>4</v>
      </c>
      <c r="E26" s="131"/>
      <c r="F26" s="132">
        <v>3</v>
      </c>
      <c r="G26" s="132">
        <v>2</v>
      </c>
      <c r="H26" s="132">
        <v>2</v>
      </c>
      <c r="I26" s="132">
        <v>6</v>
      </c>
      <c r="J26" s="132">
        <v>3</v>
      </c>
      <c r="K26" s="132"/>
      <c r="L26" s="179"/>
      <c r="M26" s="186">
        <v>26</v>
      </c>
    </row>
    <row r="27" spans="1:14" ht="17.25" thickBot="1" thickTop="1">
      <c r="A27" s="154" t="s">
        <v>3</v>
      </c>
      <c r="B27" s="118">
        <f>SUM(B3:B26)</f>
        <v>123</v>
      </c>
      <c r="C27" s="236">
        <f>SUM(C3:C26)</f>
        <v>187</v>
      </c>
      <c r="D27" s="120">
        <f>SUM(D3:D26)</f>
        <v>135</v>
      </c>
      <c r="E27" s="233">
        <v>7</v>
      </c>
      <c r="F27" s="121">
        <v>79</v>
      </c>
      <c r="G27" s="233">
        <f aca="true" t="shared" si="0" ref="G27:L27">SUM(G3:G26)</f>
        <v>51</v>
      </c>
      <c r="H27" s="233">
        <f t="shared" si="0"/>
        <v>60</v>
      </c>
      <c r="I27" s="233">
        <f t="shared" si="0"/>
        <v>83</v>
      </c>
      <c r="J27" s="233">
        <f t="shared" si="0"/>
        <v>72</v>
      </c>
      <c r="K27" s="233">
        <f t="shared" si="0"/>
        <v>12</v>
      </c>
      <c r="L27" s="234">
        <f t="shared" si="0"/>
        <v>17</v>
      </c>
      <c r="M27" s="123">
        <f>SUM(M3:M26)</f>
        <v>826</v>
      </c>
      <c r="N27" s="320">
        <v>0.22</v>
      </c>
    </row>
    <row r="28" spans="1:14" ht="12.75">
      <c r="A28" s="116"/>
      <c r="B28" s="243"/>
      <c r="C28" s="87"/>
      <c r="D28" s="88"/>
      <c r="E28" s="117"/>
      <c r="F28" s="117"/>
      <c r="G28" s="117"/>
      <c r="H28" s="117"/>
      <c r="I28" s="117"/>
      <c r="J28" s="117"/>
      <c r="K28" s="117"/>
      <c r="L28" s="117"/>
      <c r="M28" s="89"/>
      <c r="N28" s="5"/>
    </row>
    <row r="29" spans="1:13" ht="12.75">
      <c r="A29" s="85"/>
      <c r="B29" s="244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85"/>
      <c r="B30" s="244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5"/>
      <c r="B31" s="244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5"/>
      <c r="B32" s="244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5"/>
      <c r="B33" s="244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5"/>
      <c r="B34" s="244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5"/>
      <c r="B35" s="244"/>
      <c r="C35" s="87"/>
      <c r="D35" s="88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85"/>
      <c r="B36" s="244"/>
      <c r="C36" s="87"/>
      <c r="D36" s="88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2.75">
      <c r="A37" s="90"/>
      <c r="B37" s="245"/>
      <c r="C37" s="91"/>
      <c r="D37" s="91"/>
      <c r="E37" s="4"/>
      <c r="F37" s="89"/>
      <c r="G37" s="89"/>
      <c r="H37" s="89"/>
      <c r="I37" s="89"/>
      <c r="J37" s="89"/>
      <c r="K37" s="89"/>
      <c r="L37" s="89"/>
      <c r="M37" s="89"/>
    </row>
    <row r="38" spans="1:13" ht="12.75">
      <c r="A38" s="85"/>
      <c r="B38" s="245"/>
      <c r="C38" s="91"/>
      <c r="D38" s="91"/>
      <c r="E38" s="4"/>
      <c r="F38" s="92"/>
      <c r="G38" s="92"/>
      <c r="H38" s="92"/>
      <c r="I38" s="92"/>
      <c r="J38" s="92"/>
      <c r="K38" s="92"/>
      <c r="L38" s="92"/>
      <c r="M38" s="93"/>
    </row>
    <row r="39" spans="1:13" ht="12.75">
      <c r="A39" s="94"/>
      <c r="B39" s="246"/>
      <c r="C39" s="96"/>
      <c r="D39" s="96"/>
      <c r="E39" s="95"/>
      <c r="F39" s="92"/>
      <c r="G39" s="92"/>
      <c r="H39" s="92"/>
      <c r="I39" s="92"/>
      <c r="J39" s="92"/>
      <c r="K39" s="92"/>
      <c r="L39" s="92"/>
      <c r="M39" s="92"/>
    </row>
    <row r="40" spans="1:13" ht="12.75">
      <c r="A40" s="97"/>
      <c r="B40" s="247"/>
      <c r="C40" s="98"/>
      <c r="D40" s="99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7"/>
      <c r="B41" s="248"/>
      <c r="C41" s="102"/>
      <c r="D41" s="102"/>
      <c r="E41" s="103"/>
      <c r="F41" s="92"/>
      <c r="G41" s="92"/>
      <c r="H41" s="92"/>
      <c r="I41" s="92"/>
      <c r="J41" s="92"/>
      <c r="K41" s="92"/>
      <c r="L41" s="104"/>
      <c r="M41" s="92"/>
    </row>
    <row r="42" spans="1:13" ht="12.75">
      <c r="A42" s="85"/>
      <c r="B42" s="249"/>
      <c r="C42" s="105"/>
      <c r="D42" s="105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2.75">
      <c r="A43" s="106"/>
      <c r="B43" s="246"/>
      <c r="C43" s="96"/>
      <c r="D43" s="96"/>
      <c r="E43" s="95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85"/>
      <c r="B44" s="245"/>
      <c r="C44" s="91"/>
      <c r="D44" s="91"/>
      <c r="E44" s="4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85"/>
      <c r="B45" s="244"/>
      <c r="C45" s="86"/>
      <c r="D45" s="107"/>
      <c r="E45" s="107"/>
      <c r="F45" s="107"/>
      <c r="G45" s="86"/>
      <c r="H45" s="107"/>
      <c r="I45" s="107"/>
      <c r="J45" s="107"/>
      <c r="K45" s="108"/>
      <c r="L45" s="108"/>
      <c r="M45" s="89"/>
    </row>
    <row r="46" spans="1:13" ht="12.75">
      <c r="A46" s="85"/>
      <c r="B46" s="245"/>
      <c r="C46" s="91"/>
      <c r="D46" s="91"/>
      <c r="E46" s="4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0"/>
      <c r="B47" s="246"/>
      <c r="C47" s="96"/>
      <c r="D47" s="96"/>
      <c r="E47" s="95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0"/>
      <c r="B48" s="245"/>
      <c r="C48" s="91"/>
      <c r="D48" s="91"/>
      <c r="E48" s="4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4"/>
      <c r="B49" s="250"/>
      <c r="C49" s="109"/>
      <c r="D49" s="109"/>
      <c r="E49" s="110"/>
      <c r="F49" s="92"/>
      <c r="G49" s="92"/>
      <c r="H49" s="92"/>
      <c r="I49" s="92"/>
      <c r="J49" s="92"/>
      <c r="K49" s="92"/>
      <c r="L49" s="92"/>
      <c r="M49" s="92"/>
    </row>
    <row r="50" spans="1:13" ht="12.75">
      <c r="A50" s="90"/>
      <c r="B50" s="244"/>
      <c r="C50" s="87"/>
      <c r="D50" s="87"/>
      <c r="E50" s="111"/>
      <c r="F50" s="89"/>
      <c r="G50" s="89"/>
      <c r="H50" s="89"/>
      <c r="I50" s="89"/>
      <c r="J50" s="89"/>
      <c r="K50" s="89"/>
      <c r="L50" s="89"/>
      <c r="M50" s="89"/>
    </row>
    <row r="51" spans="1:13" ht="12.75">
      <c r="A51" s="85"/>
      <c r="B51" s="245"/>
      <c r="C51" s="91"/>
      <c r="D51" s="91"/>
      <c r="E51" s="4"/>
      <c r="F51" s="92"/>
      <c r="G51" s="92"/>
      <c r="H51" s="92"/>
      <c r="I51" s="92"/>
      <c r="J51" s="92"/>
      <c r="K51" s="92"/>
      <c r="L51" s="92"/>
      <c r="M51" s="89"/>
    </row>
    <row r="52" spans="1:13" ht="12.75">
      <c r="A52" s="97"/>
      <c r="B52" s="248"/>
      <c r="C52" s="102"/>
      <c r="D52" s="102"/>
      <c r="E52" s="103"/>
      <c r="F52" s="92"/>
      <c r="G52" s="92"/>
      <c r="H52" s="92"/>
      <c r="I52" s="92"/>
      <c r="J52" s="92"/>
      <c r="K52" s="92"/>
      <c r="L52" s="92"/>
      <c r="M52" s="92"/>
    </row>
    <row r="53" spans="1:13" ht="12.75">
      <c r="A53" s="85"/>
      <c r="B53" s="245"/>
      <c r="C53" s="91"/>
      <c r="D53" s="91"/>
      <c r="E53" s="112"/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85"/>
      <c r="B54" s="245"/>
      <c r="C54" s="91"/>
      <c r="D54" s="91"/>
      <c r="E54" s="4"/>
      <c r="F54" s="92"/>
      <c r="G54" s="92"/>
      <c r="H54" s="92"/>
      <c r="I54" s="92"/>
      <c r="J54" s="92"/>
      <c r="K54" s="92"/>
      <c r="L54" s="92"/>
      <c r="M54" s="92"/>
    </row>
    <row r="55" spans="1:13" ht="12.75">
      <c r="A55" s="90"/>
      <c r="B55" s="245"/>
      <c r="C55" s="91"/>
      <c r="D55" s="91"/>
      <c r="E55" s="4"/>
      <c r="F55" s="92"/>
      <c r="G55" s="92"/>
      <c r="H55" s="92"/>
      <c r="I55" s="92"/>
      <c r="J55" s="92"/>
      <c r="K55" s="92"/>
      <c r="L55" s="92"/>
      <c r="M55" s="92"/>
    </row>
    <row r="56" spans="1:13" ht="12.75">
      <c r="A56" s="85"/>
      <c r="B56" s="246"/>
      <c r="C56" s="96"/>
      <c r="D56" s="96"/>
      <c r="E56" s="95"/>
      <c r="F56" s="92"/>
      <c r="G56" s="92"/>
      <c r="H56" s="92"/>
      <c r="I56" s="92"/>
      <c r="J56" s="92"/>
      <c r="K56" s="92"/>
      <c r="L56" s="92"/>
      <c r="M56" s="92"/>
    </row>
    <row r="57" spans="1:13" ht="12.75">
      <c r="A57" s="85"/>
      <c r="B57" s="245"/>
      <c r="C57" s="4"/>
      <c r="D57" s="4"/>
      <c r="E57" s="4"/>
      <c r="F57" s="92"/>
      <c r="G57" s="92"/>
      <c r="H57" s="92"/>
      <c r="I57" s="92"/>
      <c r="J57" s="92"/>
      <c r="K57" s="92"/>
      <c r="L57" s="92"/>
      <c r="M57" s="92"/>
    </row>
    <row r="58" spans="1:13" ht="12.75">
      <c r="A58" s="85"/>
      <c r="B58" s="251"/>
      <c r="C58" s="114"/>
      <c r="D58" s="114"/>
      <c r="E58" s="115"/>
      <c r="F58" s="101"/>
      <c r="G58" s="101"/>
      <c r="H58" s="101"/>
      <c r="I58" s="101"/>
      <c r="J58" s="101"/>
      <c r="K58" s="101"/>
      <c r="L58" s="101"/>
      <c r="M58" s="101"/>
    </row>
    <row r="59" spans="1:13" ht="15" customHeight="1">
      <c r="A59" s="5"/>
      <c r="B59" s="252"/>
      <c r="C59" s="92"/>
      <c r="D59" s="92"/>
      <c r="E59" s="92"/>
      <c r="F59" s="5"/>
      <c r="G59" s="92"/>
      <c r="H59" s="92"/>
      <c r="I59" s="92"/>
      <c r="J59" s="92"/>
      <c r="K59" s="92"/>
      <c r="L59" s="92"/>
      <c r="M59" s="5"/>
    </row>
    <row r="60" ht="12.75">
      <c r="A60" s="5"/>
    </row>
  </sheetData>
  <sheetProtection/>
  <mergeCells count="3">
    <mergeCell ref="A1:A2"/>
    <mergeCell ref="B1:L1"/>
    <mergeCell ref="M1:M2"/>
  </mergeCells>
  <printOptions/>
  <pageMargins left="0.24" right="0.5118110236220472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B1">
      <selection activeCell="M18" sqref="M18:M23"/>
    </sheetView>
  </sheetViews>
  <sheetFormatPr defaultColWidth="9.140625" defaultRowHeight="15"/>
  <cols>
    <col min="1" max="1" width="35.28125" style="188" customWidth="1"/>
    <col min="2" max="2" width="9.28125" style="226" customWidth="1"/>
    <col min="3" max="3" width="9.7109375" style="227" customWidth="1"/>
    <col min="4" max="4" width="11.7109375" style="227" customWidth="1"/>
    <col min="5" max="5" width="12.7109375" style="226" customWidth="1"/>
    <col min="6" max="6" width="9.28125" style="226" customWidth="1"/>
    <col min="7" max="7" width="9.421875" style="226" customWidth="1"/>
    <col min="8" max="8" width="11.57421875" style="226" customWidth="1"/>
    <col min="9" max="9" width="10.8515625" style="226" customWidth="1"/>
    <col min="10" max="10" width="10.28125" style="226" customWidth="1"/>
    <col min="11" max="11" width="7.57421875" style="226" customWidth="1"/>
    <col min="12" max="12" width="18.57421875" style="226" customWidth="1"/>
    <col min="13" max="13" width="19.140625" style="226" customWidth="1"/>
    <col min="14" max="16384" width="9.140625" style="188" customWidth="1"/>
  </cols>
  <sheetData>
    <row r="1" spans="1:13" ht="37.5" customHeight="1" thickBot="1" thickTop="1">
      <c r="A1" s="449" t="s">
        <v>0</v>
      </c>
      <c r="B1" s="451" t="s">
        <v>83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 t="s">
        <v>3</v>
      </c>
    </row>
    <row r="2" spans="1:13" ht="27" customHeight="1" thickBot="1">
      <c r="A2" s="455"/>
      <c r="B2" s="124" t="s">
        <v>1</v>
      </c>
      <c r="C2" s="125" t="s">
        <v>2</v>
      </c>
      <c r="D2" s="125" t="s">
        <v>10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9</v>
      </c>
      <c r="K2" s="126" t="s">
        <v>11</v>
      </c>
      <c r="L2" s="127" t="s">
        <v>12</v>
      </c>
      <c r="M2" s="459"/>
    </row>
    <row r="3" spans="1:14" ht="17.25" thickBot="1" thickTop="1">
      <c r="A3" s="128" t="s">
        <v>19</v>
      </c>
      <c r="B3" s="129">
        <v>1</v>
      </c>
      <c r="C3" s="130">
        <v>3</v>
      </c>
      <c r="D3" s="130">
        <v>6</v>
      </c>
      <c r="E3" s="131"/>
      <c r="F3" s="132">
        <v>1</v>
      </c>
      <c r="G3" s="132">
        <v>2</v>
      </c>
      <c r="H3" s="132"/>
      <c r="I3" s="132">
        <v>3</v>
      </c>
      <c r="J3" s="132">
        <v>1</v>
      </c>
      <c r="K3" s="132"/>
      <c r="L3" s="133"/>
      <c r="M3" s="134">
        <f>SUM(B3:L3)</f>
        <v>17</v>
      </c>
      <c r="N3" s="25" t="s">
        <v>15</v>
      </c>
    </row>
    <row r="4" spans="1:13" ht="16.5" thickBot="1">
      <c r="A4" s="135" t="s">
        <v>20</v>
      </c>
      <c r="B4" s="129">
        <v>6</v>
      </c>
      <c r="C4" s="136">
        <v>6</v>
      </c>
      <c r="D4" s="136">
        <v>6</v>
      </c>
      <c r="E4" s="137" t="s">
        <v>14</v>
      </c>
      <c r="F4" s="129">
        <v>3</v>
      </c>
      <c r="G4" s="129">
        <v>2</v>
      </c>
      <c r="H4" s="129">
        <v>2</v>
      </c>
      <c r="I4" s="129">
        <v>3</v>
      </c>
      <c r="J4" s="129">
        <v>4</v>
      </c>
      <c r="K4" s="129">
        <v>1</v>
      </c>
      <c r="L4" s="138">
        <v>0</v>
      </c>
      <c r="M4" s="139">
        <v>31</v>
      </c>
    </row>
    <row r="5" spans="1:13" ht="17.25" thickBot="1" thickTop="1">
      <c r="A5" s="135" t="s">
        <v>23</v>
      </c>
      <c r="B5" s="129">
        <v>31</v>
      </c>
      <c r="C5" s="136">
        <v>36</v>
      </c>
      <c r="D5" s="136">
        <v>21</v>
      </c>
      <c r="E5" s="140">
        <v>0</v>
      </c>
      <c r="F5" s="55">
        <v>15</v>
      </c>
      <c r="G5" s="129">
        <v>3</v>
      </c>
      <c r="H5" s="129">
        <v>9</v>
      </c>
      <c r="I5" s="129">
        <v>13</v>
      </c>
      <c r="J5" s="129">
        <v>15</v>
      </c>
      <c r="K5" s="129">
        <v>1</v>
      </c>
      <c r="L5" s="138">
        <v>6</v>
      </c>
      <c r="M5" s="162">
        <v>150</v>
      </c>
    </row>
    <row r="6" spans="1:13" ht="16.5" thickBot="1">
      <c r="A6" s="142" t="s">
        <v>18</v>
      </c>
      <c r="B6" s="143">
        <v>17</v>
      </c>
      <c r="C6" s="57">
        <v>15</v>
      </c>
      <c r="D6" s="57">
        <v>1</v>
      </c>
      <c r="E6" s="58">
        <v>0</v>
      </c>
      <c r="F6" s="55">
        <v>3</v>
      </c>
      <c r="G6" s="55">
        <v>2</v>
      </c>
      <c r="H6" s="55">
        <v>3</v>
      </c>
      <c r="I6" s="55">
        <v>2</v>
      </c>
      <c r="J6" s="55">
        <v>5</v>
      </c>
      <c r="K6" s="55">
        <v>1</v>
      </c>
      <c r="L6" s="59">
        <v>2</v>
      </c>
      <c r="M6" s="161">
        <v>52</v>
      </c>
    </row>
    <row r="7" spans="1:13" ht="16.5" thickBot="1">
      <c r="A7" s="142" t="s">
        <v>24</v>
      </c>
      <c r="B7" s="143"/>
      <c r="C7" s="56">
        <v>1</v>
      </c>
      <c r="D7" s="57"/>
      <c r="E7" s="58"/>
      <c r="F7" s="55"/>
      <c r="G7" s="55"/>
      <c r="H7" s="55"/>
      <c r="I7" s="55"/>
      <c r="J7" s="55"/>
      <c r="K7" s="55"/>
      <c r="L7" s="59"/>
      <c r="M7" s="139">
        <v>1</v>
      </c>
    </row>
    <row r="8" spans="1:13" ht="16.5" thickBot="1">
      <c r="A8" s="142" t="s">
        <v>25</v>
      </c>
      <c r="B8" s="143">
        <v>1</v>
      </c>
      <c r="C8" s="56">
        <v>5</v>
      </c>
      <c r="D8" s="57">
        <v>6</v>
      </c>
      <c r="E8" s="155" t="s">
        <v>72</v>
      </c>
      <c r="F8" s="55" t="s">
        <v>72</v>
      </c>
      <c r="G8" s="55"/>
      <c r="H8" s="55"/>
      <c r="I8" s="55" t="s">
        <v>72</v>
      </c>
      <c r="J8" s="55"/>
      <c r="K8" s="55"/>
      <c r="L8" s="59"/>
      <c r="M8" s="139">
        <v>12</v>
      </c>
    </row>
    <row r="9" spans="1:13" ht="15.75">
      <c r="A9" s="142" t="s">
        <v>26</v>
      </c>
      <c r="B9" s="143"/>
      <c r="C9" s="56">
        <v>7</v>
      </c>
      <c r="D9" s="57"/>
      <c r="E9" s="58"/>
      <c r="F9" s="55"/>
      <c r="G9" s="55"/>
      <c r="H9" s="55"/>
      <c r="I9" s="55"/>
      <c r="J9" s="55"/>
      <c r="K9" s="55"/>
      <c r="L9" s="59"/>
      <c r="M9" s="139">
        <v>7</v>
      </c>
    </row>
    <row r="10" spans="1:13" ht="16.5" thickBot="1">
      <c r="A10" s="142" t="s">
        <v>27</v>
      </c>
      <c r="B10" s="55">
        <v>4</v>
      </c>
      <c r="C10" s="56">
        <v>5</v>
      </c>
      <c r="D10" s="57">
        <v>10</v>
      </c>
      <c r="E10" s="58">
        <v>2</v>
      </c>
      <c r="F10" s="55">
        <v>4</v>
      </c>
      <c r="G10" s="55">
        <v>2</v>
      </c>
      <c r="H10" s="55">
        <v>2</v>
      </c>
      <c r="I10" s="55">
        <v>6</v>
      </c>
      <c r="J10" s="55">
        <v>5</v>
      </c>
      <c r="K10" s="55">
        <v>1</v>
      </c>
      <c r="L10" s="157"/>
      <c r="M10" s="156">
        <v>41</v>
      </c>
    </row>
    <row r="11" spans="1:13" ht="16.5" thickBot="1">
      <c r="A11" s="142" t="s">
        <v>22</v>
      </c>
      <c r="B11" s="55">
        <v>5</v>
      </c>
      <c r="C11" s="56">
        <v>5</v>
      </c>
      <c r="D11" s="57">
        <v>15</v>
      </c>
      <c r="E11" s="58" t="s">
        <v>14</v>
      </c>
      <c r="F11" s="55">
        <v>5</v>
      </c>
      <c r="G11" s="55">
        <v>3</v>
      </c>
      <c r="H11" s="55">
        <v>2</v>
      </c>
      <c r="I11" s="144">
        <v>6</v>
      </c>
      <c r="J11" s="144">
        <v>4</v>
      </c>
      <c r="K11" s="144">
        <v>2</v>
      </c>
      <c r="L11" s="145"/>
      <c r="M11" s="139">
        <f>SUM(B11:L11)</f>
        <v>47</v>
      </c>
    </row>
    <row r="12" spans="1:13" ht="16.5" thickBot="1">
      <c r="A12" s="146" t="s">
        <v>21</v>
      </c>
      <c r="B12" s="147"/>
      <c r="C12" s="148">
        <v>1</v>
      </c>
      <c r="D12" s="148"/>
      <c r="E12" s="149"/>
      <c r="F12" s="150"/>
      <c r="G12" s="150"/>
      <c r="H12" s="150"/>
      <c r="I12" s="151"/>
      <c r="J12" s="151"/>
      <c r="K12" s="151"/>
      <c r="L12" s="152"/>
      <c r="M12" s="153">
        <v>1</v>
      </c>
    </row>
    <row r="13" spans="1:13" ht="15.75">
      <c r="A13" s="146" t="s">
        <v>29</v>
      </c>
      <c r="B13" s="147"/>
      <c r="C13" s="148"/>
      <c r="D13" s="148"/>
      <c r="E13" s="149"/>
      <c r="F13" s="150"/>
      <c r="G13" s="150"/>
      <c r="H13" s="150"/>
      <c r="I13" s="151"/>
      <c r="J13" s="151"/>
      <c r="K13" s="151"/>
      <c r="L13" s="152"/>
      <c r="M13" s="153">
        <v>40</v>
      </c>
    </row>
    <row r="14" spans="1:13" ht="16.5" thickBot="1">
      <c r="A14" s="146" t="s">
        <v>28</v>
      </c>
      <c r="B14" s="143"/>
      <c r="C14" s="56">
        <v>1</v>
      </c>
      <c r="D14" s="57"/>
      <c r="E14" s="58"/>
      <c r="F14" s="55">
        <v>1</v>
      </c>
      <c r="G14" s="55">
        <v>1</v>
      </c>
      <c r="H14" s="55">
        <v>1</v>
      </c>
      <c r="I14" s="55"/>
      <c r="J14" s="55"/>
      <c r="K14" s="55"/>
      <c r="L14" s="157"/>
      <c r="M14" s="187">
        <v>4</v>
      </c>
    </row>
    <row r="15" spans="1:13" ht="16.5" thickBot="1">
      <c r="A15" s="146" t="s">
        <v>30</v>
      </c>
      <c r="B15" s="147"/>
      <c r="C15" s="148">
        <v>1</v>
      </c>
      <c r="D15" s="148" t="s">
        <v>74</v>
      </c>
      <c r="E15" s="149"/>
      <c r="F15" s="150"/>
      <c r="G15" s="150"/>
      <c r="H15" s="150"/>
      <c r="I15" s="151"/>
      <c r="J15" s="151"/>
      <c r="K15" s="151"/>
      <c r="L15" s="160"/>
      <c r="M15" s="159">
        <v>2</v>
      </c>
    </row>
    <row r="16" spans="1:13" ht="16.5" thickBot="1">
      <c r="A16" s="146" t="s">
        <v>31</v>
      </c>
      <c r="B16" s="143">
        <v>1</v>
      </c>
      <c r="C16" s="56">
        <v>2</v>
      </c>
      <c r="D16" s="57">
        <v>4</v>
      </c>
      <c r="E16" s="58" t="s">
        <v>73</v>
      </c>
      <c r="F16" s="55" t="s">
        <v>73</v>
      </c>
      <c r="G16" s="55">
        <v>1</v>
      </c>
      <c r="H16" s="55">
        <v>1</v>
      </c>
      <c r="I16" s="55">
        <v>2</v>
      </c>
      <c r="J16" s="55">
        <v>2</v>
      </c>
      <c r="K16" s="55"/>
      <c r="L16" s="157"/>
      <c r="M16" s="164">
        <v>17</v>
      </c>
    </row>
    <row r="17" spans="1:13" ht="16.5" thickBot="1">
      <c r="A17" s="146" t="s">
        <v>32</v>
      </c>
      <c r="B17" s="129">
        <v>17</v>
      </c>
      <c r="C17" s="130">
        <v>19</v>
      </c>
      <c r="D17" s="130">
        <v>13</v>
      </c>
      <c r="E17" s="131"/>
      <c r="F17" s="132">
        <v>18</v>
      </c>
      <c r="G17" s="132">
        <v>7</v>
      </c>
      <c r="H17" s="132">
        <v>12</v>
      </c>
      <c r="I17" s="132">
        <v>10</v>
      </c>
      <c r="J17" s="132">
        <v>8</v>
      </c>
      <c r="K17" s="132">
        <v>1</v>
      </c>
      <c r="L17" s="165"/>
      <c r="M17" s="164">
        <v>105</v>
      </c>
    </row>
    <row r="18" spans="1:13" ht="16.5" thickBot="1">
      <c r="A18" s="142" t="s">
        <v>17</v>
      </c>
      <c r="B18" s="143">
        <v>2</v>
      </c>
      <c r="C18" s="57">
        <v>14</v>
      </c>
      <c r="D18" s="57">
        <v>12</v>
      </c>
      <c r="E18" s="55" t="s">
        <v>16</v>
      </c>
      <c r="F18" s="55">
        <v>0</v>
      </c>
      <c r="G18" s="55">
        <v>3</v>
      </c>
      <c r="H18" s="55">
        <v>5</v>
      </c>
      <c r="I18" s="55">
        <v>3</v>
      </c>
      <c r="J18" s="55">
        <v>6</v>
      </c>
      <c r="K18" s="55">
        <v>1</v>
      </c>
      <c r="L18" s="58">
        <v>2</v>
      </c>
      <c r="M18" s="141">
        <v>49</v>
      </c>
    </row>
    <row r="19" spans="1:13" ht="16.5" thickBot="1">
      <c r="A19" s="146" t="s">
        <v>33</v>
      </c>
      <c r="B19" s="129">
        <v>2</v>
      </c>
      <c r="C19" s="130">
        <v>8</v>
      </c>
      <c r="D19" s="130">
        <v>8</v>
      </c>
      <c r="E19" s="131">
        <v>0</v>
      </c>
      <c r="F19" s="132">
        <v>5</v>
      </c>
      <c r="G19" s="132">
        <v>7</v>
      </c>
      <c r="H19" s="132">
        <v>4</v>
      </c>
      <c r="I19" s="132">
        <v>2</v>
      </c>
      <c r="J19" s="132">
        <v>1</v>
      </c>
      <c r="K19" s="132">
        <v>1</v>
      </c>
      <c r="L19" s="158"/>
      <c r="M19" s="141">
        <f>SUM(B19:L19)</f>
        <v>38</v>
      </c>
    </row>
    <row r="20" spans="1:13" ht="15.75">
      <c r="A20" s="146" t="s">
        <v>34</v>
      </c>
      <c r="B20" s="129">
        <v>2</v>
      </c>
      <c r="C20" s="130">
        <v>17</v>
      </c>
      <c r="D20" s="130">
        <v>6</v>
      </c>
      <c r="E20" s="131">
        <v>0</v>
      </c>
      <c r="F20" s="132">
        <v>2</v>
      </c>
      <c r="G20" s="132">
        <v>2</v>
      </c>
      <c r="H20" s="132">
        <v>5</v>
      </c>
      <c r="I20" s="132">
        <v>2</v>
      </c>
      <c r="J20" s="132">
        <v>6</v>
      </c>
      <c r="K20" s="132">
        <v>1</v>
      </c>
      <c r="L20" s="157">
        <v>1</v>
      </c>
      <c r="M20" s="163">
        <v>44</v>
      </c>
    </row>
    <row r="21" spans="1:13" ht="16.5" thickBot="1">
      <c r="A21" s="146" t="s">
        <v>35</v>
      </c>
      <c r="B21" s="143">
        <v>2</v>
      </c>
      <c r="C21" s="57">
        <v>1</v>
      </c>
      <c r="D21" s="57"/>
      <c r="E21" s="55"/>
      <c r="F21" s="55">
        <v>1</v>
      </c>
      <c r="G21" s="55">
        <v>1</v>
      </c>
      <c r="H21" s="55"/>
      <c r="I21" s="55"/>
      <c r="J21" s="55">
        <v>1</v>
      </c>
      <c r="K21" s="55"/>
      <c r="L21" s="157"/>
      <c r="M21" s="156">
        <v>6</v>
      </c>
    </row>
    <row r="22" spans="1:13" ht="16.5" thickBot="1">
      <c r="A22" s="146" t="s">
        <v>36</v>
      </c>
      <c r="B22" s="189">
        <v>1</v>
      </c>
      <c r="C22" s="190">
        <v>2</v>
      </c>
      <c r="D22" s="190">
        <v>2</v>
      </c>
      <c r="E22" s="191">
        <v>0</v>
      </c>
      <c r="F22" s="191">
        <v>1</v>
      </c>
      <c r="G22" s="191">
        <v>1</v>
      </c>
      <c r="H22" s="191">
        <v>1</v>
      </c>
      <c r="I22" s="191">
        <v>1</v>
      </c>
      <c r="J22" s="191">
        <v>1</v>
      </c>
      <c r="K22" s="191"/>
      <c r="L22" s="192"/>
      <c r="M22" s="193">
        <v>10</v>
      </c>
    </row>
    <row r="23" spans="1:13" ht="16.5" thickBot="1">
      <c r="A23" s="146" t="s">
        <v>37</v>
      </c>
      <c r="B23" s="143">
        <v>0</v>
      </c>
      <c r="C23" s="57">
        <v>1</v>
      </c>
      <c r="D23" s="57">
        <v>2</v>
      </c>
      <c r="E23" s="58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9">
        <v>0</v>
      </c>
      <c r="M23" s="139">
        <v>3</v>
      </c>
    </row>
    <row r="24" spans="1:14" ht="17.25" thickBot="1" thickTop="1">
      <c r="A24" s="154" t="s">
        <v>3</v>
      </c>
      <c r="B24" s="118">
        <f>SUM(B3:B23)</f>
        <v>92</v>
      </c>
      <c r="C24" s="119">
        <f>SUM(C3:C23)</f>
        <v>150</v>
      </c>
      <c r="D24" s="120">
        <f>SUM(D3:D23)</f>
        <v>112</v>
      </c>
      <c r="E24" s="121">
        <v>5</v>
      </c>
      <c r="F24" s="121">
        <f>SUM(F3:F23)</f>
        <v>59</v>
      </c>
      <c r="G24" s="121">
        <f aca="true" t="shared" si="0" ref="G24:M24">SUM(G3:G23)</f>
        <v>37</v>
      </c>
      <c r="H24" s="121">
        <f t="shared" si="0"/>
        <v>47</v>
      </c>
      <c r="I24" s="121">
        <f t="shared" si="0"/>
        <v>53</v>
      </c>
      <c r="J24" s="121">
        <f t="shared" si="0"/>
        <v>59</v>
      </c>
      <c r="K24" s="121">
        <f t="shared" si="0"/>
        <v>10</v>
      </c>
      <c r="L24" s="122">
        <f t="shared" si="0"/>
        <v>11</v>
      </c>
      <c r="M24" s="123">
        <f t="shared" si="0"/>
        <v>677</v>
      </c>
      <c r="N24" s="321">
        <v>0.37</v>
      </c>
    </row>
    <row r="25" spans="1:14" ht="15.75">
      <c r="A25" s="194"/>
      <c r="B25" s="195"/>
      <c r="C25" s="196"/>
      <c r="D25" s="197"/>
      <c r="E25" s="198"/>
      <c r="F25" s="198"/>
      <c r="G25" s="198"/>
      <c r="H25" s="198"/>
      <c r="I25" s="198"/>
      <c r="J25" s="198"/>
      <c r="K25" s="198"/>
      <c r="L25" s="198"/>
      <c r="M25" s="199"/>
      <c r="N25" s="200"/>
    </row>
    <row r="26" spans="1:13" ht="15.75">
      <c r="A26" s="201"/>
      <c r="B26" s="202"/>
      <c r="C26" s="196"/>
      <c r="D26" s="197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ht="15.75">
      <c r="A27" s="201"/>
      <c r="B27" s="202"/>
      <c r="C27" s="196"/>
      <c r="D27" s="197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15.75">
      <c r="A28" s="201"/>
      <c r="B28" s="202"/>
      <c r="C28" s="196"/>
      <c r="D28" s="197"/>
      <c r="E28" s="199"/>
      <c r="F28" s="199"/>
      <c r="G28" s="199"/>
      <c r="H28" s="199"/>
      <c r="I28" s="199"/>
      <c r="J28" s="199"/>
      <c r="K28" s="199"/>
      <c r="L28" s="199"/>
      <c r="M28" s="199"/>
    </row>
    <row r="29" spans="1:13" ht="15.75">
      <c r="A29" s="201"/>
      <c r="B29" s="202"/>
      <c r="C29" s="196"/>
      <c r="D29" s="197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ht="15.75">
      <c r="A30" s="201"/>
      <c r="B30" s="202"/>
      <c r="C30" s="196"/>
      <c r="D30" s="197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1:13" ht="15.75">
      <c r="A31" s="201"/>
      <c r="B31" s="202"/>
      <c r="C31" s="196"/>
      <c r="D31" s="197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15.75">
      <c r="A32" s="201"/>
      <c r="B32" s="202"/>
      <c r="C32" s="196"/>
      <c r="D32" s="197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ht="15.75">
      <c r="A33" s="201"/>
      <c r="B33" s="202"/>
      <c r="C33" s="196"/>
      <c r="D33" s="197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15.75">
      <c r="A34" s="203"/>
      <c r="B34" s="202"/>
      <c r="C34" s="196"/>
      <c r="D34" s="196"/>
      <c r="E34" s="202"/>
      <c r="F34" s="199"/>
      <c r="G34" s="199"/>
      <c r="H34" s="199"/>
      <c r="I34" s="199"/>
      <c r="J34" s="199"/>
      <c r="K34" s="199"/>
      <c r="L34" s="199"/>
      <c r="M34" s="199"/>
    </row>
    <row r="35" spans="1:13" ht="15.75">
      <c r="A35" s="201"/>
      <c r="B35" s="202"/>
      <c r="C35" s="196"/>
      <c r="D35" s="196"/>
      <c r="E35" s="202"/>
      <c r="F35" s="204"/>
      <c r="G35" s="204"/>
      <c r="H35" s="204"/>
      <c r="I35" s="204"/>
      <c r="J35" s="204"/>
      <c r="K35" s="204"/>
      <c r="L35" s="204"/>
      <c r="M35" s="199"/>
    </row>
    <row r="36" spans="1:13" ht="15.75">
      <c r="A36" s="205"/>
      <c r="B36" s="206"/>
      <c r="C36" s="207"/>
      <c r="D36" s="207"/>
      <c r="E36" s="206"/>
      <c r="F36" s="204"/>
      <c r="G36" s="204"/>
      <c r="H36" s="204"/>
      <c r="I36" s="204"/>
      <c r="J36" s="204"/>
      <c r="K36" s="204"/>
      <c r="L36" s="204"/>
      <c r="M36" s="204"/>
    </row>
    <row r="37" spans="1:13" ht="15.75">
      <c r="A37" s="208"/>
      <c r="B37" s="209"/>
      <c r="C37" s="210"/>
      <c r="D37" s="211"/>
      <c r="E37" s="212"/>
      <c r="F37" s="199"/>
      <c r="G37" s="199"/>
      <c r="H37" s="199"/>
      <c r="I37" s="199"/>
      <c r="J37" s="199"/>
      <c r="K37" s="199"/>
      <c r="L37" s="199"/>
      <c r="M37" s="199"/>
    </row>
    <row r="38" spans="1:13" ht="15.75">
      <c r="A38" s="208"/>
      <c r="B38" s="213"/>
      <c r="C38" s="214"/>
      <c r="D38" s="214"/>
      <c r="E38" s="215"/>
      <c r="F38" s="204"/>
      <c r="G38" s="204"/>
      <c r="H38" s="204"/>
      <c r="I38" s="204"/>
      <c r="J38" s="204"/>
      <c r="K38" s="204"/>
      <c r="L38" s="216"/>
      <c r="M38" s="204"/>
    </row>
    <row r="39" spans="1:13" ht="15.75">
      <c r="A39" s="201"/>
      <c r="B39" s="199"/>
      <c r="C39" s="217"/>
      <c r="D39" s="217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1:13" ht="15.75">
      <c r="A40" s="218"/>
      <c r="B40" s="206"/>
      <c r="C40" s="207"/>
      <c r="D40" s="207"/>
      <c r="E40" s="206"/>
      <c r="F40" s="204"/>
      <c r="G40" s="204"/>
      <c r="H40" s="204"/>
      <c r="I40" s="204"/>
      <c r="J40" s="204"/>
      <c r="K40" s="204"/>
      <c r="L40" s="204"/>
      <c r="M40" s="204"/>
    </row>
    <row r="41" spans="1:13" ht="15.75">
      <c r="A41" s="201"/>
      <c r="B41" s="202"/>
      <c r="C41" s="196"/>
      <c r="D41" s="196"/>
      <c r="E41" s="202"/>
      <c r="F41" s="204"/>
      <c r="G41" s="204"/>
      <c r="H41" s="204"/>
      <c r="I41" s="204"/>
      <c r="J41" s="204"/>
      <c r="K41" s="204"/>
      <c r="L41" s="204"/>
      <c r="M41" s="204"/>
    </row>
    <row r="42" spans="1:13" ht="15.75">
      <c r="A42" s="201"/>
      <c r="B42" s="202"/>
      <c r="C42" s="202"/>
      <c r="D42" s="219"/>
      <c r="E42" s="219"/>
      <c r="F42" s="219"/>
      <c r="G42" s="202"/>
      <c r="H42" s="219"/>
      <c r="I42" s="219"/>
      <c r="J42" s="219"/>
      <c r="K42" s="220"/>
      <c r="L42" s="220"/>
      <c r="M42" s="199"/>
    </row>
    <row r="43" spans="1:13" ht="15.75">
      <c r="A43" s="201"/>
      <c r="B43" s="202"/>
      <c r="C43" s="196"/>
      <c r="D43" s="196"/>
      <c r="E43" s="202"/>
      <c r="F43" s="204"/>
      <c r="G43" s="204"/>
      <c r="H43" s="204"/>
      <c r="I43" s="204"/>
      <c r="J43" s="204"/>
      <c r="K43" s="204"/>
      <c r="L43" s="204"/>
      <c r="M43" s="204"/>
    </row>
    <row r="44" spans="1:13" ht="15.75">
      <c r="A44" s="203"/>
      <c r="B44" s="206"/>
      <c r="C44" s="207"/>
      <c r="D44" s="207"/>
      <c r="E44" s="206"/>
      <c r="F44" s="204"/>
      <c r="G44" s="204"/>
      <c r="H44" s="204"/>
      <c r="I44" s="204"/>
      <c r="J44" s="204"/>
      <c r="K44" s="204"/>
      <c r="L44" s="204"/>
      <c r="M44" s="204"/>
    </row>
    <row r="45" spans="1:13" ht="15.75">
      <c r="A45" s="203"/>
      <c r="B45" s="202"/>
      <c r="C45" s="196"/>
      <c r="D45" s="196"/>
      <c r="E45" s="202"/>
      <c r="F45" s="204"/>
      <c r="G45" s="204"/>
      <c r="H45" s="204"/>
      <c r="I45" s="204"/>
      <c r="J45" s="204"/>
      <c r="K45" s="204"/>
      <c r="L45" s="204"/>
      <c r="M45" s="204"/>
    </row>
    <row r="46" spans="1:13" ht="15.75">
      <c r="A46" s="205"/>
      <c r="B46" s="221"/>
      <c r="C46" s="222"/>
      <c r="D46" s="222"/>
      <c r="E46" s="223"/>
      <c r="F46" s="204"/>
      <c r="G46" s="204"/>
      <c r="H46" s="204"/>
      <c r="I46" s="204"/>
      <c r="J46" s="204"/>
      <c r="K46" s="204"/>
      <c r="L46" s="204"/>
      <c r="M46" s="204"/>
    </row>
    <row r="47" spans="1:13" ht="15.75">
      <c r="A47" s="203"/>
      <c r="B47" s="202"/>
      <c r="C47" s="196"/>
      <c r="D47" s="196"/>
      <c r="E47" s="212"/>
      <c r="F47" s="199"/>
      <c r="G47" s="199"/>
      <c r="H47" s="199"/>
      <c r="I47" s="199"/>
      <c r="J47" s="199"/>
      <c r="K47" s="199"/>
      <c r="L47" s="199"/>
      <c r="M47" s="199"/>
    </row>
    <row r="48" spans="1:13" ht="15.75">
      <c r="A48" s="201"/>
      <c r="B48" s="202"/>
      <c r="C48" s="196"/>
      <c r="D48" s="196"/>
      <c r="E48" s="202"/>
      <c r="F48" s="204"/>
      <c r="G48" s="204"/>
      <c r="H48" s="204"/>
      <c r="I48" s="204"/>
      <c r="J48" s="204"/>
      <c r="K48" s="204"/>
      <c r="L48" s="204"/>
      <c r="M48" s="199"/>
    </row>
    <row r="49" spans="1:13" ht="15.75">
      <c r="A49" s="208"/>
      <c r="B49" s="213"/>
      <c r="C49" s="214"/>
      <c r="D49" s="214"/>
      <c r="E49" s="215"/>
      <c r="F49" s="204"/>
      <c r="G49" s="204"/>
      <c r="H49" s="204"/>
      <c r="I49" s="204"/>
      <c r="J49" s="204"/>
      <c r="K49" s="204"/>
      <c r="L49" s="204"/>
      <c r="M49" s="204"/>
    </row>
    <row r="50" spans="1:13" ht="15.75">
      <c r="A50" s="201"/>
      <c r="B50" s="202"/>
      <c r="C50" s="196"/>
      <c r="D50" s="196"/>
      <c r="E50" s="199"/>
      <c r="F50" s="224"/>
      <c r="G50" s="224"/>
      <c r="H50" s="224"/>
      <c r="I50" s="224"/>
      <c r="J50" s="224"/>
      <c r="K50" s="224"/>
      <c r="L50" s="224"/>
      <c r="M50" s="224"/>
    </row>
    <row r="51" spans="1:13" ht="15.75">
      <c r="A51" s="201"/>
      <c r="B51" s="202"/>
      <c r="C51" s="196"/>
      <c r="D51" s="196"/>
      <c r="E51" s="202"/>
      <c r="F51" s="204"/>
      <c r="G51" s="204"/>
      <c r="H51" s="204"/>
      <c r="I51" s="204"/>
      <c r="J51" s="204"/>
      <c r="K51" s="204"/>
      <c r="L51" s="204"/>
      <c r="M51" s="204"/>
    </row>
    <row r="52" spans="1:13" ht="15.75">
      <c r="A52" s="203"/>
      <c r="B52" s="202"/>
      <c r="C52" s="196"/>
      <c r="D52" s="196"/>
      <c r="E52" s="202"/>
      <c r="F52" s="204"/>
      <c r="G52" s="204"/>
      <c r="H52" s="204"/>
      <c r="I52" s="204"/>
      <c r="J52" s="204"/>
      <c r="K52" s="204"/>
      <c r="L52" s="204"/>
      <c r="M52" s="204"/>
    </row>
    <row r="53" spans="1:13" ht="15.75">
      <c r="A53" s="201"/>
      <c r="B53" s="206"/>
      <c r="C53" s="207"/>
      <c r="D53" s="207"/>
      <c r="E53" s="206"/>
      <c r="F53" s="204"/>
      <c r="G53" s="204"/>
      <c r="H53" s="204"/>
      <c r="I53" s="204"/>
      <c r="J53" s="204"/>
      <c r="K53" s="204"/>
      <c r="L53" s="204"/>
      <c r="M53" s="204"/>
    </row>
    <row r="54" spans="1:13" ht="15.75">
      <c r="A54" s="201"/>
      <c r="B54" s="202"/>
      <c r="C54" s="202"/>
      <c r="D54" s="202"/>
      <c r="E54" s="202"/>
      <c r="F54" s="204"/>
      <c r="G54" s="204"/>
      <c r="H54" s="200"/>
      <c r="I54" s="200"/>
      <c r="J54" s="204"/>
      <c r="K54" s="204"/>
      <c r="L54" s="204"/>
      <c r="M54" s="204"/>
    </row>
    <row r="55" spans="1:13" ht="15.75">
      <c r="A55" s="201"/>
      <c r="B55" s="199"/>
      <c r="C55" s="197"/>
      <c r="D55" s="197"/>
      <c r="E55" s="225"/>
      <c r="F55" s="199"/>
      <c r="G55" s="199"/>
      <c r="H55" s="199"/>
      <c r="I55" s="199"/>
      <c r="J55" s="199"/>
      <c r="K55" s="199"/>
      <c r="L55" s="199"/>
      <c r="M55" s="199"/>
    </row>
    <row r="56" spans="1:13" ht="1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ht="15">
      <c r="A57" s="200"/>
    </row>
  </sheetData>
  <sheetProtection/>
  <mergeCells count="3">
    <mergeCell ref="A1:A2"/>
    <mergeCell ref="B1:L1"/>
    <mergeCell ref="M1:M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1" sqref="N21:N24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14" ht="15.75" thickBot="1" thickTop="1">
      <c r="A1" s="460" t="s">
        <v>0</v>
      </c>
      <c r="B1" s="462" t="s">
        <v>38</v>
      </c>
      <c r="C1" s="464" t="s">
        <v>39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6" t="s">
        <v>3</v>
      </c>
    </row>
    <row r="2" spans="1:14" ht="15" thickBot="1">
      <c r="A2" s="461"/>
      <c r="B2" s="463"/>
      <c r="C2" s="7" t="s">
        <v>1</v>
      </c>
      <c r="D2" s="8" t="s">
        <v>2</v>
      </c>
      <c r="E2" s="8" t="s">
        <v>10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11</v>
      </c>
      <c r="M2" s="9" t="s">
        <v>12</v>
      </c>
      <c r="N2" s="467"/>
    </row>
    <row r="3" spans="1:14" ht="16.5" thickBot="1">
      <c r="A3" s="10" t="s">
        <v>40</v>
      </c>
      <c r="B3" s="11" t="s">
        <v>41</v>
      </c>
      <c r="C3" s="12"/>
      <c r="D3" s="13">
        <v>2</v>
      </c>
      <c r="E3" s="13">
        <v>6</v>
      </c>
      <c r="F3" s="14"/>
      <c r="G3" s="14"/>
      <c r="H3" s="14"/>
      <c r="I3" s="14"/>
      <c r="J3" s="14"/>
      <c r="K3" s="14"/>
      <c r="L3" s="14"/>
      <c r="M3" s="15"/>
      <c r="N3" s="16">
        <f>SUM(C3:M3)</f>
        <v>8</v>
      </c>
    </row>
    <row r="4" spans="1:14" ht="15.75">
      <c r="A4" s="17" t="s">
        <v>42</v>
      </c>
      <c r="B4" s="18" t="s">
        <v>41</v>
      </c>
      <c r="C4" s="19">
        <v>2</v>
      </c>
      <c r="D4" s="20">
        <v>4</v>
      </c>
      <c r="E4" s="20">
        <v>3</v>
      </c>
      <c r="F4" s="21">
        <v>2</v>
      </c>
      <c r="G4" s="22">
        <v>2</v>
      </c>
      <c r="H4" s="22">
        <v>2</v>
      </c>
      <c r="I4" s="22">
        <v>1</v>
      </c>
      <c r="J4" s="22">
        <v>2</v>
      </c>
      <c r="K4" s="22">
        <v>4</v>
      </c>
      <c r="L4" s="22">
        <v>1</v>
      </c>
      <c r="M4" s="23">
        <v>0</v>
      </c>
      <c r="N4" s="24">
        <f>SUM(C4:M4)</f>
        <v>23</v>
      </c>
    </row>
    <row r="5" spans="1:14" ht="15.75">
      <c r="A5" s="25" t="s">
        <v>43</v>
      </c>
      <c r="B5" s="26" t="s">
        <v>41</v>
      </c>
      <c r="C5" s="27">
        <v>23</v>
      </c>
      <c r="D5" s="28">
        <v>32</v>
      </c>
      <c r="E5" s="29">
        <v>19</v>
      </c>
      <c r="F5" s="30">
        <v>2</v>
      </c>
      <c r="G5" s="31">
        <v>7</v>
      </c>
      <c r="H5" s="31">
        <v>1</v>
      </c>
      <c r="I5" s="31">
        <v>3</v>
      </c>
      <c r="J5" s="31">
        <v>4</v>
      </c>
      <c r="K5" s="31">
        <v>6</v>
      </c>
      <c r="L5" s="31">
        <v>1</v>
      </c>
      <c r="M5" s="32">
        <v>3</v>
      </c>
      <c r="N5" s="33">
        <v>102</v>
      </c>
    </row>
    <row r="6" spans="1:14" ht="15.75">
      <c r="A6" s="25" t="s">
        <v>44</v>
      </c>
      <c r="B6" s="34" t="s">
        <v>41</v>
      </c>
      <c r="C6" s="19">
        <v>17</v>
      </c>
      <c r="D6" s="20">
        <v>15</v>
      </c>
      <c r="E6" s="20">
        <v>1</v>
      </c>
      <c r="F6" s="21">
        <v>0</v>
      </c>
      <c r="G6" s="22">
        <v>3</v>
      </c>
      <c r="H6" s="22">
        <v>2</v>
      </c>
      <c r="I6" s="22">
        <v>3</v>
      </c>
      <c r="J6" s="22">
        <v>0</v>
      </c>
      <c r="K6" s="22">
        <v>4</v>
      </c>
      <c r="L6" s="22">
        <v>1</v>
      </c>
      <c r="M6" s="23">
        <v>2</v>
      </c>
      <c r="N6" s="35">
        <f>SUM(C6:M6)</f>
        <v>48</v>
      </c>
    </row>
    <row r="7" spans="1:14" ht="15.75">
      <c r="A7" s="25" t="s">
        <v>45</v>
      </c>
      <c r="B7" s="11" t="s">
        <v>46</v>
      </c>
      <c r="C7" s="36"/>
      <c r="D7" s="37"/>
      <c r="E7" s="38"/>
      <c r="F7" s="39"/>
      <c r="G7" s="40"/>
      <c r="H7" s="40"/>
      <c r="I7" s="40"/>
      <c r="J7" s="40"/>
      <c r="K7" s="40"/>
      <c r="L7" s="40"/>
      <c r="M7" s="41"/>
      <c r="N7" s="42"/>
    </row>
    <row r="8" spans="1:14" ht="15.75">
      <c r="A8" s="10" t="s">
        <v>47</v>
      </c>
      <c r="B8" s="11" t="s">
        <v>48</v>
      </c>
      <c r="C8" s="36"/>
      <c r="D8" s="37"/>
      <c r="E8" s="38"/>
      <c r="F8" s="39"/>
      <c r="G8" s="40"/>
      <c r="H8" s="40"/>
      <c r="I8" s="40"/>
      <c r="J8" s="40"/>
      <c r="K8" s="40"/>
      <c r="L8" s="40"/>
      <c r="M8" s="41"/>
      <c r="N8" s="42"/>
    </row>
    <row r="9" spans="1:14" ht="15.75">
      <c r="A9" s="17" t="s">
        <v>49</v>
      </c>
      <c r="B9" s="43" t="s">
        <v>50</v>
      </c>
      <c r="C9" s="44"/>
      <c r="D9" s="45" t="s">
        <v>51</v>
      </c>
      <c r="E9" s="20"/>
      <c r="F9" s="21"/>
      <c r="G9" s="22"/>
      <c r="H9" s="22"/>
      <c r="I9" s="22"/>
      <c r="J9" s="22"/>
      <c r="K9" s="22"/>
      <c r="L9" s="22"/>
      <c r="M9" s="23"/>
      <c r="N9" s="24">
        <v>7</v>
      </c>
    </row>
    <row r="10" spans="1:14" ht="15.75">
      <c r="A10" s="25" t="s">
        <v>52</v>
      </c>
      <c r="B10" s="46" t="s">
        <v>41</v>
      </c>
      <c r="C10" s="47">
        <v>1</v>
      </c>
      <c r="D10" s="48">
        <v>4</v>
      </c>
      <c r="E10" s="49">
        <v>6</v>
      </c>
      <c r="F10" s="50">
        <v>1</v>
      </c>
      <c r="G10" s="51">
        <v>1</v>
      </c>
      <c r="H10" s="51">
        <v>2</v>
      </c>
      <c r="I10" s="51">
        <v>2</v>
      </c>
      <c r="J10" s="51">
        <v>4</v>
      </c>
      <c r="K10" s="51">
        <v>4</v>
      </c>
      <c r="L10" s="51">
        <v>1</v>
      </c>
      <c r="M10" s="52"/>
      <c r="N10" s="53">
        <f>SUM(C10:M10)</f>
        <v>26</v>
      </c>
    </row>
    <row r="11" spans="1:14" ht="15.75">
      <c r="A11" s="25" t="s">
        <v>53</v>
      </c>
      <c r="B11" s="54" t="s">
        <v>54</v>
      </c>
      <c r="C11" s="36"/>
      <c r="D11" s="37"/>
      <c r="E11" s="38"/>
      <c r="F11" s="39"/>
      <c r="G11" s="40"/>
      <c r="H11" s="40"/>
      <c r="I11" s="40"/>
      <c r="J11" s="40"/>
      <c r="K11" s="40"/>
      <c r="L11" s="40"/>
      <c r="M11" s="41"/>
      <c r="N11" s="42"/>
    </row>
    <row r="12" spans="1:14" ht="15.75">
      <c r="A12" s="25" t="s">
        <v>55</v>
      </c>
      <c r="B12" s="11" t="s">
        <v>41</v>
      </c>
      <c r="C12" s="55">
        <v>5</v>
      </c>
      <c r="D12" s="56">
        <v>5</v>
      </c>
      <c r="E12" s="57">
        <v>15</v>
      </c>
      <c r="F12" s="58"/>
      <c r="G12" s="55">
        <v>5</v>
      </c>
      <c r="H12" s="55">
        <v>3</v>
      </c>
      <c r="I12" s="55">
        <v>2</v>
      </c>
      <c r="J12" s="55">
        <v>6</v>
      </c>
      <c r="K12" s="55">
        <v>4</v>
      </c>
      <c r="L12" s="55">
        <v>2</v>
      </c>
      <c r="M12" s="59"/>
      <c r="N12" s="60">
        <f>SUM(C12:M12)</f>
        <v>47</v>
      </c>
    </row>
    <row r="13" spans="1:14" ht="15.75">
      <c r="A13" s="25" t="s">
        <v>56</v>
      </c>
      <c r="B13" s="54" t="s">
        <v>57</v>
      </c>
      <c r="C13" s="36"/>
      <c r="D13" s="37"/>
      <c r="E13" s="38"/>
      <c r="F13" s="39"/>
      <c r="G13" s="40"/>
      <c r="H13" s="40"/>
      <c r="I13" s="40"/>
      <c r="J13" s="40"/>
      <c r="K13" s="40"/>
      <c r="L13" s="40"/>
      <c r="M13" s="41"/>
      <c r="N13" s="42"/>
    </row>
    <row r="14" spans="1:14" ht="15.75">
      <c r="A14" s="25" t="s">
        <v>58</v>
      </c>
      <c r="B14" s="11" t="s">
        <v>48</v>
      </c>
      <c r="C14" s="36"/>
      <c r="D14" s="37"/>
      <c r="E14" s="38"/>
      <c r="F14" s="39"/>
      <c r="G14" s="40"/>
      <c r="H14" s="40"/>
      <c r="I14" s="40"/>
      <c r="J14" s="40"/>
      <c r="K14" s="40"/>
      <c r="L14" s="40"/>
      <c r="M14" s="41"/>
      <c r="N14" s="42"/>
    </row>
    <row r="15" spans="1:14" ht="15.75">
      <c r="A15" s="25" t="s">
        <v>59</v>
      </c>
      <c r="B15" s="11" t="s">
        <v>41</v>
      </c>
      <c r="C15" s="44"/>
      <c r="D15" s="48">
        <v>1</v>
      </c>
      <c r="E15" s="49"/>
      <c r="F15" s="50"/>
      <c r="G15" s="51">
        <v>1</v>
      </c>
      <c r="H15" s="51">
        <v>1</v>
      </c>
      <c r="I15" s="51">
        <v>1</v>
      </c>
      <c r="J15" s="51"/>
      <c r="K15" s="51"/>
      <c r="L15" s="51"/>
      <c r="M15" s="52"/>
      <c r="N15" s="53">
        <v>4</v>
      </c>
    </row>
    <row r="16" spans="1:14" ht="15.75">
      <c r="A16" s="25" t="s">
        <v>60</v>
      </c>
      <c r="B16" s="11" t="s">
        <v>50</v>
      </c>
      <c r="C16" s="44"/>
      <c r="D16" s="48">
        <v>3</v>
      </c>
      <c r="E16" s="49"/>
      <c r="F16" s="50"/>
      <c r="G16" s="51"/>
      <c r="H16" s="51"/>
      <c r="I16" s="51"/>
      <c r="J16" s="51"/>
      <c r="K16" s="51"/>
      <c r="L16" s="51"/>
      <c r="M16" s="52"/>
      <c r="N16" s="53">
        <v>3</v>
      </c>
    </row>
    <row r="17" spans="1:14" ht="15.75">
      <c r="A17" s="25" t="s">
        <v>61</v>
      </c>
      <c r="B17" s="54" t="s">
        <v>57</v>
      </c>
      <c r="C17" s="36"/>
      <c r="D17" s="37"/>
      <c r="E17" s="38"/>
      <c r="F17" s="39"/>
      <c r="G17" s="40"/>
      <c r="H17" s="40"/>
      <c r="I17" s="40"/>
      <c r="J17" s="40"/>
      <c r="K17" s="40"/>
      <c r="L17" s="40"/>
      <c r="M17" s="41"/>
      <c r="N17" s="42"/>
    </row>
    <row r="18" spans="1:14" ht="15.75">
      <c r="A18" s="25" t="s">
        <v>62</v>
      </c>
      <c r="B18" s="34" t="s">
        <v>48</v>
      </c>
      <c r="C18" s="36"/>
      <c r="D18" s="37"/>
      <c r="E18" s="38"/>
      <c r="F18" s="39"/>
      <c r="G18" s="40"/>
      <c r="H18" s="40"/>
      <c r="I18" s="40"/>
      <c r="J18" s="40"/>
      <c r="K18" s="40"/>
      <c r="L18" s="40"/>
      <c r="M18" s="41"/>
      <c r="N18" s="61"/>
    </row>
    <row r="19" spans="1:14" ht="15.75">
      <c r="A19" s="25" t="s">
        <v>63</v>
      </c>
      <c r="B19" s="18" t="s">
        <v>41</v>
      </c>
      <c r="C19" s="19">
        <v>16</v>
      </c>
      <c r="D19" s="20">
        <v>18</v>
      </c>
      <c r="E19" s="20">
        <v>11</v>
      </c>
      <c r="F19" s="21"/>
      <c r="G19" s="22">
        <v>19</v>
      </c>
      <c r="H19" s="22">
        <v>7</v>
      </c>
      <c r="I19" s="22">
        <v>11</v>
      </c>
      <c r="J19" s="22">
        <v>11</v>
      </c>
      <c r="K19" s="22">
        <v>9</v>
      </c>
      <c r="L19" s="22">
        <v>1</v>
      </c>
      <c r="M19" s="23"/>
      <c r="N19" s="35">
        <f>SUM(C19:M19)</f>
        <v>103</v>
      </c>
    </row>
    <row r="20" spans="1:14" ht="15.75">
      <c r="A20" s="25" t="s">
        <v>64</v>
      </c>
      <c r="B20" s="62" t="s">
        <v>57</v>
      </c>
      <c r="C20" s="36"/>
      <c r="D20" s="37"/>
      <c r="E20" s="38"/>
      <c r="F20" s="39"/>
      <c r="G20" s="40"/>
      <c r="H20" s="40"/>
      <c r="I20" s="40"/>
      <c r="J20" s="40"/>
      <c r="K20" s="40"/>
      <c r="L20" s="40"/>
      <c r="M20" s="41"/>
      <c r="N20" s="42"/>
    </row>
    <row r="21" spans="1:14" ht="15.75">
      <c r="A21" s="25" t="s">
        <v>65</v>
      </c>
      <c r="B21" s="18" t="s">
        <v>41</v>
      </c>
      <c r="C21" s="19">
        <v>1</v>
      </c>
      <c r="D21" s="20">
        <v>14</v>
      </c>
      <c r="E21" s="20">
        <v>8</v>
      </c>
      <c r="F21" s="21">
        <v>2</v>
      </c>
      <c r="G21" s="22">
        <v>1</v>
      </c>
      <c r="H21" s="22">
        <v>1</v>
      </c>
      <c r="I21" s="22">
        <v>4</v>
      </c>
      <c r="J21" s="22">
        <v>1</v>
      </c>
      <c r="K21" s="22">
        <v>4</v>
      </c>
      <c r="L21" s="22">
        <v>1</v>
      </c>
      <c r="M21" s="23">
        <v>2</v>
      </c>
      <c r="N21" s="24">
        <f>SUM(C21:M21)</f>
        <v>39</v>
      </c>
    </row>
    <row r="22" spans="1:14" ht="15.75">
      <c r="A22" s="25" t="s">
        <v>66</v>
      </c>
      <c r="B22" s="26" t="s">
        <v>41</v>
      </c>
      <c r="C22" s="63">
        <v>2</v>
      </c>
      <c r="D22" s="64">
        <v>7</v>
      </c>
      <c r="E22" s="65">
        <v>7</v>
      </c>
      <c r="F22" s="66">
        <v>0</v>
      </c>
      <c r="G22" s="67">
        <v>2</v>
      </c>
      <c r="H22" s="67">
        <v>5</v>
      </c>
      <c r="I22" s="67">
        <v>3</v>
      </c>
      <c r="J22" s="67">
        <v>2</v>
      </c>
      <c r="K22" s="67">
        <v>1</v>
      </c>
      <c r="L22" s="67">
        <v>1</v>
      </c>
      <c r="M22" s="52"/>
      <c r="N22" s="53">
        <f>SUM(C22:M22)</f>
        <v>30</v>
      </c>
    </row>
    <row r="23" spans="1:14" ht="15.75">
      <c r="A23" s="25" t="s">
        <v>67</v>
      </c>
      <c r="B23" s="34" t="s">
        <v>41</v>
      </c>
      <c r="C23" s="19">
        <v>0</v>
      </c>
      <c r="D23" s="20">
        <v>15</v>
      </c>
      <c r="E23" s="20">
        <v>3</v>
      </c>
      <c r="F23" s="21">
        <v>0</v>
      </c>
      <c r="G23" s="22">
        <v>2</v>
      </c>
      <c r="H23" s="22">
        <v>2</v>
      </c>
      <c r="I23" s="22">
        <v>3</v>
      </c>
      <c r="J23" s="22" t="s">
        <v>68</v>
      </c>
      <c r="K23" s="22">
        <v>2</v>
      </c>
      <c r="L23" s="22">
        <v>1</v>
      </c>
      <c r="M23" s="23">
        <v>1</v>
      </c>
      <c r="N23" s="68">
        <f>SUM(C23:M23)</f>
        <v>29</v>
      </c>
    </row>
    <row r="24" spans="1:14" ht="15.75">
      <c r="A24" s="25" t="s">
        <v>69</v>
      </c>
      <c r="B24" s="18" t="s">
        <v>41</v>
      </c>
      <c r="C24" s="19"/>
      <c r="D24" s="69">
        <v>1</v>
      </c>
      <c r="E24" s="69"/>
      <c r="F24" s="70">
        <v>1</v>
      </c>
      <c r="G24" s="71">
        <v>1</v>
      </c>
      <c r="H24" s="71">
        <v>1</v>
      </c>
      <c r="I24" s="71"/>
      <c r="J24" s="71"/>
      <c r="K24" s="71">
        <v>1</v>
      </c>
      <c r="L24" s="71"/>
      <c r="M24" s="72"/>
      <c r="N24" s="73">
        <v>5</v>
      </c>
    </row>
    <row r="25" spans="1:14" ht="15.75">
      <c r="A25" s="25" t="s">
        <v>70</v>
      </c>
      <c r="B25" s="18" t="s">
        <v>48</v>
      </c>
      <c r="C25" s="36"/>
      <c r="D25" s="37"/>
      <c r="E25" s="38"/>
      <c r="F25" s="39"/>
      <c r="G25" s="40"/>
      <c r="H25" s="40"/>
      <c r="I25" s="40"/>
      <c r="J25" s="40"/>
      <c r="K25" s="40"/>
      <c r="L25" s="40"/>
      <c r="M25" s="41"/>
      <c r="N25" s="42"/>
    </row>
    <row r="26" spans="1:14" ht="16.5" thickBot="1">
      <c r="A26" s="74" t="s">
        <v>71</v>
      </c>
      <c r="B26" s="75" t="s">
        <v>57</v>
      </c>
      <c r="C26" s="76"/>
      <c r="D26" s="77"/>
      <c r="E26" s="78"/>
      <c r="F26" s="79"/>
      <c r="G26" s="80"/>
      <c r="H26" s="80"/>
      <c r="I26" s="80"/>
      <c r="J26" s="80"/>
      <c r="K26" s="81"/>
      <c r="L26" s="80"/>
      <c r="M26" s="82"/>
      <c r="N26" s="61"/>
    </row>
    <row r="27" spans="1:14" ht="15.75" thickBot="1">
      <c r="A27" s="228"/>
      <c r="B27" s="229" t="s">
        <v>84</v>
      </c>
      <c r="C27" s="44">
        <f>SUM(C3:C26)</f>
        <v>67</v>
      </c>
      <c r="D27" s="47">
        <f aca="true" t="shared" si="0" ref="D27:M27">SUM(D3:D26)</f>
        <v>121</v>
      </c>
      <c r="E27" s="47">
        <f t="shared" si="0"/>
        <v>79</v>
      </c>
      <c r="F27" s="47">
        <f t="shared" si="0"/>
        <v>8</v>
      </c>
      <c r="G27" s="47">
        <f t="shared" si="0"/>
        <v>44</v>
      </c>
      <c r="H27" s="47">
        <f t="shared" si="0"/>
        <v>27</v>
      </c>
      <c r="I27" s="47">
        <f t="shared" si="0"/>
        <v>33</v>
      </c>
      <c r="J27" s="47">
        <f t="shared" si="0"/>
        <v>30</v>
      </c>
      <c r="K27" s="47">
        <f t="shared" si="0"/>
        <v>39</v>
      </c>
      <c r="L27" s="47">
        <f t="shared" si="0"/>
        <v>10</v>
      </c>
      <c r="M27" s="83">
        <f t="shared" si="0"/>
        <v>8</v>
      </c>
      <c r="N27" s="84">
        <f>SUM(N3:N26)</f>
        <v>474</v>
      </c>
    </row>
    <row r="28" ht="15" thickTop="1">
      <c r="B28" s="230"/>
    </row>
  </sheetData>
  <sheetProtection/>
  <mergeCells count="4">
    <mergeCell ref="A1:A2"/>
    <mergeCell ref="B1:B2"/>
    <mergeCell ref="C1:M1"/>
    <mergeCell ref="N1:N2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humberto</cp:lastModifiedBy>
  <cp:lastPrinted>2009-10-05T21:07:44Z</cp:lastPrinted>
  <dcterms:created xsi:type="dcterms:W3CDTF">2008-10-08T15:54:30Z</dcterms:created>
  <dcterms:modified xsi:type="dcterms:W3CDTF">2009-10-06T11:27:45Z</dcterms:modified>
  <cp:category/>
  <cp:version/>
  <cp:contentType/>
  <cp:contentStatus/>
</cp:coreProperties>
</file>